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92.168.10.130\globalarena\共有（企画）\202602 SANIX CUP男子新体操競演会\申し込み\"/>
    </mc:Choice>
  </mc:AlternateContent>
  <xr:revisionPtr revIDLastSave="0" documentId="13_ncr:1_{A5AF07E9-0DAB-4FC9-B0B2-E7DABB4D93AD}" xr6:coauthVersionLast="47" xr6:coauthVersionMax="47" xr10:uidLastSave="{00000000-0000-0000-0000-000000000000}"/>
  <bookViews>
    <workbookView xWindow="-110" yWindow="-110" windowWidth="19420" windowHeight="10300" xr2:uid="{00000000-000D-0000-FFFF-FFFF00000000}"/>
  </bookViews>
  <sheets>
    <sheet name="2026宿泊・食事申込書 (懇親会外し)" sheetId="5" r:id="rId1"/>
    <sheet name="2026宿泊・食事申込書" sheetId="1" r:id="rId2"/>
    <sheet name="請書" sheetId="2" state="hidden" r:id="rId3"/>
    <sheet name="アレルギー表" sheetId="3" r:id="rId4"/>
    <sheet name="アレルギー表記入例(アレルギー・宗教)" sheetId="4" r:id="rId5"/>
  </sheets>
  <definedNames>
    <definedName name="_xlnm.Print_Area" localSheetId="1">'2026宿泊・食事申込書'!$A$1:$AF$54</definedName>
    <definedName name="_xlnm.Print_Area" localSheetId="0">'2026宿泊・食事申込書 (懇親会外し)'!$A$1:$AF$54</definedName>
    <definedName name="_xlnm.Print_Area" localSheetId="3">アレルギー表!$A$1:$U$53</definedName>
    <definedName name="_xlnm.Print_Area" localSheetId="2">請書!$A$1:$AU$85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5" l="1"/>
  <c r="E34" i="5"/>
  <c r="E33" i="5"/>
  <c r="E26" i="5"/>
  <c r="E24" i="5"/>
  <c r="E19" i="5"/>
  <c r="E17" i="5"/>
  <c r="E12" i="5"/>
  <c r="E10" i="5"/>
  <c r="AA4" i="5"/>
  <c r="AC4" i="5"/>
  <c r="Y4" i="5"/>
  <c r="M4" i="5"/>
  <c r="Q72" i="2"/>
  <c r="Q71" i="2"/>
  <c r="Q70" i="2"/>
  <c r="Q68" i="2"/>
  <c r="Q67" i="2"/>
  <c r="Q66" i="2"/>
  <c r="Q65" i="2"/>
  <c r="Q51" i="2"/>
  <c r="E51" i="2"/>
  <c r="B51" i="2"/>
  <c r="X49" i="2"/>
  <c r="Q49" i="2"/>
  <c r="E49" i="2"/>
  <c r="B49" i="2"/>
  <c r="X48" i="2"/>
  <c r="X47" i="2"/>
  <c r="Q47" i="2"/>
  <c r="B47" i="2"/>
  <c r="AN45" i="2"/>
  <c r="AH45" i="2"/>
  <c r="AL35" i="2"/>
  <c r="AL34" i="2"/>
  <c r="AL33" i="2"/>
  <c r="BB32" i="2"/>
  <c r="AL32" i="2"/>
  <c r="BB31" i="2"/>
  <c r="AL31" i="2"/>
  <c r="BB30" i="2"/>
  <c r="AL30" i="2"/>
  <c r="BB29" i="2"/>
  <c r="AL29" i="2"/>
  <c r="BB28" i="2"/>
  <c r="AL28" i="2"/>
  <c r="BB27" i="2"/>
  <c r="AL27" i="2"/>
  <c r="BB26" i="2"/>
  <c r="AL26" i="2"/>
  <c r="BB25" i="2"/>
  <c r="AL25" i="2"/>
  <c r="BB24" i="2"/>
  <c r="AL24" i="2"/>
  <c r="BB23" i="2"/>
  <c r="AL23" i="2"/>
  <c r="E23" i="2"/>
  <c r="G23" i="2"/>
  <c r="I23" i="2"/>
  <c r="K23" i="2"/>
  <c r="M23" i="2"/>
  <c r="O23" i="2"/>
  <c r="Q23" i="2"/>
  <c r="S23" i="2"/>
  <c r="W23" i="2"/>
  <c r="B23" i="2"/>
  <c r="BB22" i="2"/>
  <c r="AL22" i="2"/>
  <c r="E22" i="2"/>
  <c r="G22" i="2"/>
  <c r="I22" i="2"/>
  <c r="K22" i="2"/>
  <c r="M22" i="2"/>
  <c r="O22" i="2"/>
  <c r="Q22" i="2"/>
  <c r="S22" i="2"/>
  <c r="W22" i="2"/>
  <c r="B22" i="2"/>
  <c r="BB21" i="2"/>
  <c r="AL21" i="2"/>
  <c r="BB20" i="2"/>
  <c r="AL20" i="2"/>
  <c r="BB19" i="2"/>
  <c r="AL19" i="2"/>
  <c r="BB18" i="2"/>
  <c r="W17" i="2"/>
  <c r="S17" i="2"/>
  <c r="K17" i="2"/>
  <c r="G17" i="2"/>
  <c r="S14" i="2"/>
  <c r="I14" i="2"/>
  <c r="G13" i="2"/>
  <c r="I12" i="2"/>
  <c r="G10" i="2"/>
  <c r="Q7" i="2"/>
  <c r="K7" i="2"/>
  <c r="W7" i="2"/>
  <c r="T7" i="2"/>
  <c r="N7" i="2"/>
  <c r="E35" i="1"/>
  <c r="E34" i="1"/>
  <c r="E33" i="1"/>
  <c r="E26" i="1"/>
  <c r="E24" i="1"/>
  <c r="E19" i="1"/>
  <c r="E17" i="1"/>
  <c r="E12" i="1"/>
  <c r="E10" i="1"/>
  <c r="AA4" i="1"/>
  <c r="AC4" i="1"/>
  <c r="Y4" i="1"/>
  <c r="M4" i="1"/>
</calcChain>
</file>

<file path=xl/sharedStrings.xml><?xml version="1.0" encoding="utf-8"?>
<sst xmlns="http://schemas.openxmlformats.org/spreadsheetml/2006/main" count="889" uniqueCount="256">
  <si>
    <t>色付きのところをご記入ください</t>
  </si>
  <si>
    <t>到着日時</t>
  </si>
  <si>
    <t>年</t>
  </si>
  <si>
    <t>月</t>
  </si>
  <si>
    <t>日</t>
  </si>
  <si>
    <t>曜日</t>
  </si>
  <si>
    <t>～</t>
  </si>
  <si>
    <t>出発日時日</t>
  </si>
  <si>
    <t>泊</t>
  </si>
  <si>
    <t>所属団体名</t>
  </si>
  <si>
    <t>責任者名</t>
  </si>
  <si>
    <t>携帯</t>
  </si>
  <si>
    <t>住所</t>
  </si>
  <si>
    <t>〒</t>
  </si>
  <si>
    <t>E-mail</t>
  </si>
  <si>
    <r>
      <t>≪日別・部屋タイプ別宿泊人数≫</t>
    </r>
    <r>
      <rPr>
        <sz val="12"/>
        <rFont val="ＭＳ Ｐゴシック"/>
        <family val="3"/>
        <charset val="128"/>
      </rPr>
      <t>　1名様あたり1泊の料金（税込）です。</t>
    </r>
    <r>
      <rPr>
        <b/>
        <sz val="12"/>
        <color indexed="2"/>
        <rFont val="ＭＳ Ｐゴシック"/>
        <family val="3"/>
        <charset val="128"/>
      </rPr>
      <t>福岡県宿泊税、200円/1人が別途かかります。</t>
    </r>
  </si>
  <si>
    <t>ロッジ（大部屋）</t>
  </si>
  <si>
    <t>料金</t>
  </si>
  <si>
    <t>大人（4,840円）</t>
  </si>
  <si>
    <t>中学・高校生（4,290円）</t>
  </si>
  <si>
    <t>小学生以下（3,520円）</t>
  </si>
  <si>
    <t>必要部屋数</t>
  </si>
  <si>
    <t>人数</t>
  </si>
  <si>
    <t>男性</t>
  </si>
  <si>
    <t>名</t>
  </si>
  <si>
    <t>女性</t>
  </si>
  <si>
    <t>室</t>
  </si>
  <si>
    <t>大人（5,940円）</t>
  </si>
  <si>
    <t>中学・高校生（5,390円）</t>
  </si>
  <si>
    <t>小学生以下（4,620円）</t>
  </si>
  <si>
    <t>　※ロッジは2段ベッドの大部屋です。シーツ交換、お部屋清掃をおこなっていただきます。（洗面用具、寝間着が必要です）</t>
  </si>
  <si>
    <t>ロッジＡ棟（バス・トイレ付）</t>
  </si>
  <si>
    <t>1部屋を1名利用（9,020円）</t>
  </si>
  <si>
    <t>1部屋を2名利用（7,260円）</t>
  </si>
  <si>
    <t>1部屋を1名利用（10,120円）</t>
  </si>
  <si>
    <t>1部屋を2名利用（8,360円）</t>
  </si>
  <si>
    <t>クラブハウス（バス・トイレ付）</t>
  </si>
  <si>
    <t>1部屋を1名利用（7,920円）</t>
  </si>
  <si>
    <t>1部屋を2名利用（6,160円）</t>
  </si>
  <si>
    <r>
      <rPr>
        <b/>
        <sz val="11"/>
        <rFont val="ＭＳ Ｐゴシック"/>
        <family val="3"/>
        <charset val="128"/>
      </rPr>
      <t>≪食事申し込み数≫</t>
    </r>
    <r>
      <rPr>
        <sz val="11"/>
        <rFont val="ＭＳ Ｐゴシック"/>
        <family val="3"/>
        <charset val="128"/>
      </rPr>
      <t>　</t>
    </r>
    <r>
      <rPr>
        <b/>
        <sz val="11"/>
        <rFont val="ＭＳ Ｐゴシック"/>
        <family val="3"/>
        <charset val="128"/>
      </rPr>
      <t>※人数をご記入ください。※朝食、夕食の会場は団体食堂「ノーサイド」です。</t>
    </r>
  </si>
  <si>
    <t>朝食(団体食堂)</t>
  </si>
  <si>
    <t>夕食(団体食堂)</t>
  </si>
  <si>
    <t>990円</t>
  </si>
  <si>
    <t>1,320円</t>
  </si>
  <si>
    <t>小学生以下
2,710円</t>
  </si>
  <si>
    <t>中学生以上
3,080円</t>
  </si>
  <si>
    <t>アレルギーの有無</t>
  </si>
  <si>
    <t>有</t>
  </si>
  <si>
    <t>人</t>
  </si>
  <si>
    <t>※アレルギーや禁忌食対応が必要な方はチェックリストから「有」を選択してください。</t>
  </si>
  <si>
    <t>アレルギー調査票はこちら</t>
  </si>
  <si>
    <r>
      <t>≪アクセス方法≫</t>
    </r>
    <r>
      <rPr>
        <sz val="12"/>
        <rFont val="ＭＳ Ｐゴシック"/>
        <family val="3"/>
        <charset val="128"/>
      </rPr>
      <t>　</t>
    </r>
    <r>
      <rPr>
        <b/>
        <sz val="12"/>
        <rFont val="ＭＳ Ｐゴシック"/>
        <family val="3"/>
        <charset val="128"/>
      </rPr>
      <t>※台数を必ずご記入ください。</t>
    </r>
  </si>
  <si>
    <t>乗用車</t>
  </si>
  <si>
    <t>台</t>
  </si>
  <si>
    <t>マイクロバス</t>
  </si>
  <si>
    <t>大型バス</t>
  </si>
  <si>
    <t>公共交通機関</t>
  </si>
  <si>
    <t>その他</t>
  </si>
  <si>
    <t>到着予定日時</t>
  </si>
  <si>
    <t>時ごろ</t>
  </si>
  <si>
    <t>※体育館前で降車し、体育館横、もしくは大駐車場に駐車してください。</t>
  </si>
  <si>
    <t>出発予定日時</t>
  </si>
  <si>
    <t>≪ご要望等ありましたらご記入ください≫</t>
  </si>
  <si>
    <t>≪注意事項≫</t>
  </si>
  <si>
    <t>・お部屋割りは勝手ながらグローバルアリーナで決めさせていただきます。部屋数の関係からご希望に添えない場合があります。ご了承ください。</t>
  </si>
  <si>
    <t>・人数変更は2日前までとさせていただきます。それ以降はキャンセル料金として1名1泊あたり食事代1,760円をご負担いただきます。</t>
  </si>
  <si>
    <t>・宿泊人数、食事数等の変更時は都度この申込書を送ってください。間違いのもとになるため、お電話での変更はご遠慮ください。</t>
  </si>
  <si>
    <t>サニックスOpen新体操チーム選手権2025</t>
  </si>
  <si>
    <t>受付日</t>
  </si>
  <si>
    <t>最終変更</t>
  </si>
  <si>
    <t>個 別 請 書</t>
  </si>
  <si>
    <t>担当</t>
  </si>
  <si>
    <t>入力</t>
  </si>
  <si>
    <t>精算情報</t>
  </si>
  <si>
    <r>
      <rPr>
        <sz val="11"/>
        <rFont val="ＭＳ Ｐゴシック"/>
        <family val="3"/>
        <charset val="128"/>
      </rPr>
      <t xml:space="preserve">顧客 </t>
    </r>
    <r>
      <rPr>
        <b/>
        <sz val="11"/>
        <rFont val="ＭＳ Ｐゴシック"/>
        <family val="3"/>
        <charset val="128"/>
      </rPr>
      <t>Ｉ Ｄ</t>
    </r>
    <r>
      <rPr>
        <sz val="11"/>
        <rFont val="ＭＳ Ｐゴシック"/>
        <family val="3"/>
        <charset val="128"/>
      </rPr>
      <t>　</t>
    </r>
  </si>
  <si>
    <t>/</t>
  </si>
  <si>
    <t>　　　　　請求　／　クレジット　</t>
  </si>
  <si>
    <t>予約番号</t>
  </si>
  <si>
    <t>請求書宛名</t>
  </si>
  <si>
    <t>日時</t>
  </si>
  <si>
    <t>2025年</t>
  </si>
  <si>
    <t>請求書送り先</t>
  </si>
  <si>
    <t>顧客名</t>
  </si>
  <si>
    <t>フリガナ</t>
  </si>
  <si>
    <t>売掛</t>
  </si>
  <si>
    <t>宛名</t>
  </si>
  <si>
    <t>請求先</t>
  </si>
  <si>
    <t>申込者
連絡先</t>
  </si>
  <si>
    <t>氏名</t>
  </si>
  <si>
    <t>エージェント情報</t>
  </si>
  <si>
    <t>メール</t>
  </si>
  <si>
    <t>社 名</t>
  </si>
  <si>
    <t>担当者</t>
  </si>
  <si>
    <t>移動手段</t>
  </si>
  <si>
    <t>アーリー
C/I</t>
  </si>
  <si>
    <t>住 所</t>
  </si>
  <si>
    <t>GA到着日時</t>
  </si>
  <si>
    <t>GA出発</t>
  </si>
  <si>
    <t>宿泊者人数＆性別</t>
  </si>
  <si>
    <t>日付</t>
  </si>
  <si>
    <t>宿泊タイプ</t>
  </si>
  <si>
    <t>単価</t>
  </si>
  <si>
    <t>数量</t>
  </si>
  <si>
    <t>ロッジ(大人）</t>
  </si>
  <si>
    <t>〇</t>
  </si>
  <si>
    <t>ロッジ</t>
  </si>
  <si>
    <t>個室</t>
  </si>
  <si>
    <t>添寝</t>
  </si>
  <si>
    <t>合計</t>
  </si>
  <si>
    <t>ロッジ(中高）</t>
  </si>
  <si>
    <t>大人・大学生</t>
  </si>
  <si>
    <t>中高生</t>
  </si>
  <si>
    <t>小学生以下</t>
  </si>
  <si>
    <t>レジデンス</t>
  </si>
  <si>
    <t>ロッジ（小）</t>
  </si>
  <si>
    <t>CTW　S/U</t>
  </si>
  <si>
    <t>CTW　T/U</t>
  </si>
  <si>
    <t>A棟　S/U</t>
  </si>
  <si>
    <t>A棟　T/U</t>
  </si>
  <si>
    <t>エキストラ　</t>
  </si>
  <si>
    <t>LTW 　S/U</t>
  </si>
  <si>
    <t>LTW 　T/U</t>
  </si>
  <si>
    <t>雑魚寝（大人）</t>
  </si>
  <si>
    <t>雑魚寝（中高）</t>
  </si>
  <si>
    <t>雑魚寝（小）</t>
  </si>
  <si>
    <t>レジデンス(3ベット）</t>
  </si>
  <si>
    <t>レジデンス(4ベット）</t>
  </si>
  <si>
    <t>宿泊税</t>
  </si>
  <si>
    <t>備考</t>
  </si>
  <si>
    <t>料飲予約情報</t>
  </si>
  <si>
    <t>食事アレルギー ／ 禁忌食</t>
  </si>
  <si>
    <t>食堂朝食　（990円）</t>
  </si>
  <si>
    <t>昼食（弁当）</t>
  </si>
  <si>
    <t>食堂夕食（1,340円）</t>
  </si>
  <si>
    <t>開始</t>
  </si>
  <si>
    <t>ノーサイド</t>
  </si>
  <si>
    <t>懇親会</t>
  </si>
  <si>
    <t>弁当</t>
  </si>
  <si>
    <t>食事情報</t>
  </si>
  <si>
    <t>追加項目</t>
  </si>
  <si>
    <t>時間</t>
  </si>
  <si>
    <t>料理種類</t>
  </si>
  <si>
    <t>場所/備考</t>
  </si>
  <si>
    <t>項目</t>
  </si>
  <si>
    <t>幼児</t>
  </si>
  <si>
    <t>GAクラブ</t>
  </si>
  <si>
    <t>小学生</t>
  </si>
  <si>
    <t>大人</t>
  </si>
  <si>
    <t>大人(FD付）</t>
  </si>
  <si>
    <t>弁当＋お茶付き</t>
  </si>
  <si>
    <t>体育館</t>
  </si>
  <si>
    <t>変更情報</t>
  </si>
  <si>
    <t>：</t>
  </si>
  <si>
    <t>除去食に関するグローバルアリーナからのお願い</t>
  </si>
  <si>
    <t>（記入年月日）</t>
  </si>
  <si>
    <t>◆安心・安全なお食事をご提供するため、下記をご理解いただいたうえで、本調査票にご記入ください。</t>
  </si>
  <si>
    <t>　【記入例はグローバルアリーナホームページ（https://global-arena.org）に掲載しています。ご確認ください】</t>
  </si>
  <si>
    <r>
      <rPr>
        <sz val="9"/>
        <rFont val="ＭＳ Ｐゴシック"/>
        <family val="3"/>
        <charset val="128"/>
      </rPr>
      <t xml:space="preserve">① </t>
    </r>
    <r>
      <rPr>
        <b/>
        <sz val="9"/>
        <rFont val="ＭＳ Ｐゴシック"/>
        <family val="3"/>
        <charset val="128"/>
      </rPr>
      <t>ご宿泊の10日前まで</t>
    </r>
    <r>
      <rPr>
        <sz val="9"/>
        <rFont val="ＭＳ Ｐゴシック"/>
        <family val="3"/>
        <charset val="128"/>
      </rPr>
      <t>に調査票をご提出ください。（期限を過ぎた場合は、対応いたしかねます）</t>
    </r>
  </si>
  <si>
    <r>
      <rPr>
        <sz val="9"/>
        <rFont val="ＭＳ Ｐゴシック"/>
        <family val="3"/>
        <charset val="128"/>
      </rPr>
      <t>② アレルギーや疾患、宗教上の都合などにより、やむを得ず食べられない方のみが対象となります。</t>
    </r>
    <r>
      <rPr>
        <b/>
        <sz val="9"/>
        <rFont val="ＭＳ Ｐゴシック"/>
        <family val="3"/>
        <charset val="128"/>
      </rPr>
      <t>好き嫌い等はご遠慮ください。</t>
    </r>
  </si>
  <si>
    <r>
      <rPr>
        <sz val="9"/>
        <rFont val="ＭＳ Ｐゴシック"/>
        <family val="3"/>
        <charset val="128"/>
      </rPr>
      <t xml:space="preserve">③ </t>
    </r>
    <r>
      <rPr>
        <b/>
        <sz val="9"/>
        <rFont val="ＭＳ Ｐゴシック"/>
        <family val="3"/>
        <charset val="128"/>
      </rPr>
      <t>除去食の対応は、団体食堂「ノーサイド」とお弁当のみの対応となります。その他のお食事では対応しておりません。</t>
    </r>
  </si>
  <si>
    <t>　　※重篤な場合や、食堂での提供が難しいと判断した場合は、持ち込み食をお願いすることがございます。予めご了承ください。</t>
  </si>
  <si>
    <t>　　※野外炊飯時に使用するカレーは、ホームページに成分表を掲載しております。ご確認ください。</t>
  </si>
  <si>
    <t>お客様情報記入欄</t>
  </si>
  <si>
    <t>※アレルギーについて十分理解している方（本人または保護者等）の連絡先をご記入ください。</t>
  </si>
  <si>
    <t>学校名
団体名</t>
  </si>
  <si>
    <t>クラス</t>
  </si>
  <si>
    <t>組</t>
  </si>
  <si>
    <t>科</t>
  </si>
  <si>
    <t>年齢</t>
  </si>
  <si>
    <t>ご利用日</t>
  </si>
  <si>
    <t>電話番号</t>
  </si>
  <si>
    <t>メールアドレス</t>
  </si>
  <si>
    <t>※ご相談されたい方は、メールにて問い合わせをお願いいたします。（allergy@g-arena.com）</t>
  </si>
  <si>
    <t>◆どのような理由で除去食をご希望ですか？〇を選択してください。</t>
  </si>
  <si>
    <t>アレルギー</t>
  </si>
  <si>
    <r>
      <rPr>
        <b/>
        <sz val="11"/>
        <rFont val="ＭＳ Ｐゴシック"/>
        <family val="3"/>
        <charset val="128"/>
      </rPr>
      <t>ハラル食</t>
    </r>
    <r>
      <rPr>
        <b/>
        <vertAlign val="superscript"/>
        <sz val="14"/>
        <color indexed="2"/>
        <rFont val="ＭＳ Ｐゴシック"/>
        <family val="3"/>
        <charset val="128"/>
      </rPr>
      <t>※</t>
    </r>
  </si>
  <si>
    <r>
      <rPr>
        <b/>
        <sz val="11"/>
        <rFont val="ＭＳ Ｐゴシック"/>
        <family val="3"/>
        <charset val="128"/>
      </rPr>
      <t>特別食</t>
    </r>
    <r>
      <rPr>
        <b/>
        <vertAlign val="superscript"/>
        <sz val="12"/>
        <color indexed="2"/>
        <rFont val="ＭＳ Ｐゴシック"/>
        <family val="3"/>
        <charset val="128"/>
      </rPr>
      <t>※</t>
    </r>
    <r>
      <rPr>
        <b/>
        <sz val="11"/>
        <rFont val="ＭＳ Ｐゴシック"/>
        <family val="3"/>
        <charset val="128"/>
      </rPr>
      <t xml:space="preserve">
</t>
    </r>
    <r>
      <rPr>
        <b/>
        <sz val="8"/>
        <rFont val="ＭＳ Ｐゴシック"/>
        <family val="3"/>
        <charset val="128"/>
      </rPr>
      <t>（宗教/思想/疾患等）</t>
    </r>
  </si>
  <si>
    <t>特別食理由</t>
  </si>
  <si>
    <t>　　　　</t>
  </si>
  <si>
    <t>※特別食材・別調理のため別途料金をいただきます。</t>
  </si>
  <si>
    <t>◆症状の出る原材料ごとに記入し、食べられる範囲と、希望する対応に〇を選択してください。</t>
  </si>
  <si>
    <t>【特定原材料】
卵、乳、小麦、そば、落花生、えび、かに、くるみ
【特定原材料に準ずるもの】　
アーモンド、あわび、いか、いくら、オレンジ、カシューナッツ、キウイフルーツ、牛肉、ごま、さけ、さば、大豆、鶏肉、バナナ、豚肉、まつたけ、もも、やまいも、りんご、
ゼラチン
※上記アレルギー28品目のみの対応に限ります</t>
  </si>
  <si>
    <r>
      <rPr>
        <sz val="8"/>
        <rFont val="ＭＳ Ｐゴシック"/>
        <family val="3"/>
        <charset val="128"/>
      </rPr>
      <t>ノーサイドでは</t>
    </r>
    <r>
      <rPr>
        <b/>
        <sz val="8"/>
        <rFont val="ＭＳ Ｐゴシック"/>
        <family val="3"/>
        <charset val="128"/>
      </rPr>
      <t>、『ナッツ類、生卵、そば』</t>
    </r>
    <r>
      <rPr>
        <sz val="8"/>
        <rFont val="ＭＳ Ｐゴシック"/>
        <family val="3"/>
        <charset val="128"/>
      </rPr>
      <t>はメニューで提供していません。
しかし、調理器具や食器に関しては、施設内で共有して調理しています。
洗浄して使用致しますが、コンタミネーションについてはご理解の上、ご利用ください。</t>
    </r>
  </si>
  <si>
    <t>除去食物</t>
  </si>
  <si>
    <t>対応</t>
  </si>
  <si>
    <t>可・及び不可のどちらかに全て〇を記入ください。
※左記の特定原材料以外に該当がある場合は下の空欄にご記入ください。</t>
  </si>
  <si>
    <t>卵</t>
  </si>
  <si>
    <t>A</t>
  </si>
  <si>
    <t>B</t>
  </si>
  <si>
    <t>C</t>
  </si>
  <si>
    <t>D</t>
  </si>
  <si>
    <t>加熱させたもの</t>
  </si>
  <si>
    <t>可</t>
  </si>
  <si>
    <t>不可</t>
  </si>
  <si>
    <t>つなぎ</t>
  </si>
  <si>
    <t>ふりかけ</t>
  </si>
  <si>
    <t>マヨネーズ</t>
  </si>
  <si>
    <t>調理油を分ける必要</t>
  </si>
  <si>
    <t>無</t>
  </si>
  <si>
    <t>乳</t>
  </si>
  <si>
    <t>生乳</t>
  </si>
  <si>
    <t>牛乳を加熱させたもの</t>
  </si>
  <si>
    <t>乳成分</t>
  </si>
  <si>
    <t>小麦</t>
  </si>
  <si>
    <t>醤油</t>
  </si>
  <si>
    <t>みそ</t>
  </si>
  <si>
    <t>揚げ物の衣</t>
  </si>
  <si>
    <t>料理酒</t>
  </si>
  <si>
    <t>えび</t>
  </si>
  <si>
    <t>そのもの</t>
  </si>
  <si>
    <t>調味料（エキス）</t>
  </si>
  <si>
    <t>ごま</t>
  </si>
  <si>
    <t>ごま油</t>
  </si>
  <si>
    <t>大豆</t>
  </si>
  <si>
    <t>【対応】
A:完全除去（全くたべられない）　　B:少量なら可（つなぎや衣の卵等も可）
C:加熱なら可（玉子焼きなど）　　　D:本人除去（自分で取り除くため、特に配慮なし）</t>
  </si>
  <si>
    <t>完全除去食は、微量でも誤食した場合に症状が起こる方対象です。対応を希望される方は、Aに○印を付けてください。
（微量混入（コンタミネーション）の可能性は、完全には排除できません）</t>
  </si>
  <si>
    <t>以上、ご協力ありがとうございました。ご利用後のこのアンケート用紙は、個人情報保護の為、破棄させていただきます。</t>
  </si>
  <si>
    <t>ノーサイドご利用の際は、店内スタッフに氏名と除去食対応の旨、お声掛けください。　</t>
  </si>
  <si>
    <t>カウンターにて、別メニューでの対応・説明をさせていただきます。　　</t>
  </si>
  <si>
    <t>株式会社 グローバルアリーナ</t>
  </si>
  <si>
    <t>記　入　例</t>
  </si>
  <si>
    <t>ムナカタ　タロウ</t>
  </si>
  <si>
    <t>学校名／団体名</t>
  </si>
  <si>
    <t>グローバル学校</t>
  </si>
  <si>
    <t>宗像　太郎</t>
  </si>
  <si>
    <t>普通</t>
  </si>
  <si>
    <t>10歳</t>
  </si>
  <si>
    <t>〇〇〇-〇〇〇〇-〇〇〇〇</t>
  </si>
  <si>
    <t>2024/4/15～4/16</t>
  </si>
  <si>
    <t>××××＠××××</t>
  </si>
  <si>
    <t>◆どのような理由で除去食をご希望ですか？〇をつけてください。</t>
  </si>
  <si>
    <t>●</t>
  </si>
  <si>
    <t>◆症状の出る原材料ごとに記入し、食べられる範囲と、希望する対応に〇をつけてください。</t>
  </si>
  <si>
    <r>
      <rPr>
        <b/>
        <sz val="8"/>
        <rFont val="ＭＳ Ｐゴシック"/>
        <family val="3"/>
        <charset val="128"/>
      </rPr>
      <t xml:space="preserve">【特定原材料】
</t>
    </r>
    <r>
      <rPr>
        <sz val="8"/>
        <rFont val="ＭＳ Ｐゴシック"/>
        <family val="3"/>
        <charset val="128"/>
      </rPr>
      <t>卵、乳、小麦、そば、落花生、えび、かに、くるみ</t>
    </r>
    <r>
      <rPr>
        <b/>
        <sz val="8"/>
        <rFont val="ＭＳ Ｐゴシック"/>
        <family val="3"/>
        <charset val="128"/>
      </rPr>
      <t xml:space="preserve">
【特定原材料に準ずるもの】　
</t>
    </r>
    <r>
      <rPr>
        <sz val="8"/>
        <rFont val="ＭＳ Ｐゴシック"/>
        <family val="3"/>
        <charset val="128"/>
      </rPr>
      <t>アーモンド、あわび、いか、いくら、オレンジ、カシューナッツ、キウイフルーツ、牛肉、ごま、さけ、さば、大豆、鶏肉、バナナ、豚肉、まつたけ、もも、やまいも、りんご、ゼラチン</t>
    </r>
    <r>
      <rPr>
        <b/>
        <sz val="8"/>
        <rFont val="ＭＳ Ｐゴシック"/>
        <family val="3"/>
        <charset val="128"/>
      </rPr>
      <t xml:space="preserve">
</t>
    </r>
    <r>
      <rPr>
        <b/>
        <sz val="8"/>
        <color indexed="2"/>
        <rFont val="ＭＳ Ｐゴシック"/>
        <family val="3"/>
        <charset val="128"/>
      </rPr>
      <t>※上記アレルギー28品目のみの対応に限ります</t>
    </r>
  </si>
  <si>
    <r>
      <rPr>
        <sz val="8"/>
        <rFont val="ＭＳ Ｐゴシック"/>
        <family val="3"/>
        <charset val="128"/>
      </rPr>
      <t>ノーサイドでは</t>
    </r>
    <r>
      <rPr>
        <b/>
        <sz val="8"/>
        <rFont val="ＭＳ Ｐゴシック"/>
        <family val="3"/>
        <charset val="128"/>
      </rPr>
      <t>、『ナッツ類、生卵、そば』</t>
    </r>
    <r>
      <rPr>
        <sz val="8"/>
        <rFont val="ＭＳ Ｐゴシック"/>
        <family val="3"/>
        <charset val="128"/>
      </rPr>
      <t>はメニューで提供していません。しかし、調理器具や食器に関しては、施設内で共有して調理しています。洗浄して使用致しますが、コンタミネーションについてはご理解の上、ご利用ください。</t>
    </r>
  </si>
  <si>
    <t>りんご</t>
  </si>
  <si>
    <t>生は食べられませんが、ソースやエキスに入っているものは食べられます。
加熱したものは食べられます。</t>
  </si>
  <si>
    <t>豚肉</t>
  </si>
  <si>
    <t>豚肉はすべて除去でお願いします。その他の肉はハラル認証付のみ食べられます。</t>
  </si>
  <si>
    <t>アルコール</t>
  </si>
  <si>
    <t>酒もすべて除去でお願いします。醤油・みりんも入っているものは食べられません。</t>
  </si>
  <si>
    <t>ゼラチン</t>
  </si>
  <si>
    <t>ゼラチンはすべて除去でお願いします。</t>
  </si>
  <si>
    <r>
      <t>　※寝間着が必要です。</t>
    </r>
    <r>
      <rPr>
        <b/>
        <sz val="11"/>
        <color rgb="FFFF0000"/>
        <rFont val="ＭＳ Ｐゴシック"/>
        <family val="3"/>
        <charset val="128"/>
      </rPr>
      <t>部屋数に限りがございますのでご希望に添えない場合があります。</t>
    </r>
    <phoneticPr fontId="46"/>
  </si>
  <si>
    <r>
      <t>　※寝間着が必要です。</t>
    </r>
    <r>
      <rPr>
        <b/>
        <sz val="11"/>
        <color rgb="FFFF0000"/>
        <rFont val="ＭＳ Ｐゴシック"/>
        <family val="3"/>
        <charset val="128"/>
      </rPr>
      <t>部屋数に限りがございますのでご希望に添えない場合があります。</t>
    </r>
    <rPh sb="11" eb="14">
      <t>ヘヤスウ</t>
    </rPh>
    <rPh sb="15" eb="16">
      <t>カギ</t>
    </rPh>
    <rPh sb="26" eb="28">
      <t>キボウ</t>
    </rPh>
    <rPh sb="29" eb="30">
      <t>ソ</t>
    </rPh>
    <rPh sb="33" eb="35">
      <t>バアイ</t>
    </rPh>
    <phoneticPr fontId="46"/>
  </si>
  <si>
    <t>990円</t>
    <phoneticPr fontId="46"/>
  </si>
  <si>
    <t>昼食(弁当)水付</t>
    <rPh sb="6" eb="7">
      <t>ミズ</t>
    </rPh>
    <phoneticPr fontId="46"/>
  </si>
  <si>
    <t>SANIX CUP 男子新体操競演会 2026</t>
    <phoneticPr fontId="46"/>
  </si>
  <si>
    <t>交流会（食事つき）　2/21(土)18:00～</t>
    <phoneticPr fontId="46"/>
  </si>
  <si>
    <t>※食事つき交流会を2/21(土)18:00～バイキングレストラン
GAクラブにて予定しております。</t>
    <phoneticPr fontId="46"/>
  </si>
  <si>
    <r>
      <t xml:space="preserve">幼児
</t>
    </r>
    <r>
      <rPr>
        <sz val="9"/>
        <color rgb="FFFF0000"/>
        <rFont val="ＭＳ Ｐゴシック"/>
        <family val="3"/>
        <charset val="128"/>
      </rPr>
      <t>(3歳以下)</t>
    </r>
    <r>
      <rPr>
        <sz val="11"/>
        <color rgb="FFFF0000"/>
        <rFont val="ＭＳ Ｐゴシック"/>
        <family val="3"/>
        <charset val="128"/>
      </rPr>
      <t xml:space="preserve">
770円</t>
    </r>
  </si>
  <si>
    <r>
      <t xml:space="preserve">大人
</t>
    </r>
    <r>
      <rPr>
        <sz val="8"/>
        <color rgb="FFFF0000"/>
        <rFont val="ＭＳ Ｐゴシック"/>
        <family val="3"/>
        <charset val="128"/>
      </rPr>
      <t>（アルコールFD付）</t>
    </r>
    <r>
      <rPr>
        <sz val="11"/>
        <color rgb="FFFF0000"/>
        <rFont val="ＭＳ Ｐゴシック"/>
        <family val="3"/>
        <charset val="128"/>
      </rPr>
      <t xml:space="preserve">
5,170円</t>
    </r>
  </si>
  <si>
    <t>・人数変更は2日前までとさせていただきます。それ以降はキャンセル料金として1名1泊あたり食事代2,310円をご負担いただきます。</t>
    <phoneticPr fontId="46"/>
  </si>
  <si>
    <t>※有の方は別紙アレルギー確認シートを1月30日（金）までにご提出ください。</t>
    <rPh sb="24" eb="25">
      <t>キン</t>
    </rPh>
    <phoneticPr fontId="46"/>
  </si>
  <si>
    <t>※有の方は別紙アレルギー確認シートを1月30日（月）までにご提出ください。</t>
    <rPh sb="24" eb="25">
      <t>ゲツ</t>
    </rPh>
    <phoneticPr fontId="46"/>
  </si>
  <si>
    <r>
      <t>宿泊申し込み締め切り</t>
    </r>
    <r>
      <rPr>
        <b/>
        <sz val="12"/>
        <color indexed="2"/>
        <rFont val="ＭＳ Ｐゴシック"/>
        <family val="3"/>
        <charset val="128"/>
      </rPr>
      <t>1月30日(金)</t>
    </r>
    <r>
      <rPr>
        <sz val="12"/>
        <rFont val="ＭＳ Ｐゴシック"/>
        <family val="3"/>
        <charset val="128"/>
      </rPr>
      <t>　</t>
    </r>
    <r>
      <rPr>
        <sz val="11"/>
        <rFont val="ＭＳ Ｐゴシック"/>
        <family val="3"/>
        <charset val="128"/>
      </rPr>
      <t xml:space="preserve">Email </t>
    </r>
    <r>
      <rPr>
        <b/>
        <sz val="14"/>
        <rFont val="ＭＳ Ｐゴシック"/>
        <family val="3"/>
        <charset val="128"/>
      </rPr>
      <t>mensrg@g-arena.com</t>
    </r>
    <r>
      <rPr>
        <sz val="12"/>
        <rFont val="ＭＳ Ｐゴシック"/>
        <family val="3"/>
        <charset val="128"/>
      </rPr>
      <t xml:space="preserve">  TEL0940-33-8400　FAX0940-33-8419　企画課　鬼束・森田</t>
    </r>
    <rPh sb="16" eb="17">
      <t>キン</t>
    </rPh>
    <rPh sb="81" eb="83">
      <t>オニツカ</t>
    </rPh>
    <rPh sb="84" eb="86">
      <t>モリタ</t>
    </rPh>
    <phoneticPr fontId="4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</si>
</sst>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_);[Red]\(0\)"/>
    <numFmt numFmtId="177" formatCode="aaa"/>
    <numFmt numFmtId="178" formatCode="m&quot;月&quot;d&quot;日&quot;;@"/>
    <numFmt numFmtId="179" formatCode="\(aaa\)"/>
    <numFmt numFmtId="180" formatCode="m/d;@"/>
    <numFmt numFmtId="181" formatCode="&quot;¥&quot;#,##0_);[Red]\(&quot;¥&quot;#,##0\)"/>
    <numFmt numFmtId="182" formatCode="##&quot;　様&quot;"/>
    <numFmt numFmtId="183" formatCode="0&quot;時頃&quot;"/>
    <numFmt numFmtId="184" formatCode="##&quot;名&quot;"/>
    <numFmt numFmtId="185" formatCode="##&quot;食&quot;"/>
    <numFmt numFmtId="186" formatCode="yyyy/m/d;@"/>
  </numFmts>
  <fonts count="52" x14ac:knownFonts="1">
    <font>
      <sz val="11"/>
      <color theme="1"/>
      <name val="ＭＳ Ｐゴシック"/>
    </font>
    <font>
      <u/>
      <sz val="11"/>
      <color theme="10"/>
      <name val="ＭＳ Ｐゴシック"/>
      <family val="3"/>
      <charset val="128"/>
    </font>
    <font>
      <u/>
      <sz val="11"/>
      <color indexed="4"/>
      <name val="ＭＳ Ｐゴシック"/>
      <family val="3"/>
      <charset val="128"/>
    </font>
    <font>
      <sz val="11"/>
      <name val="ＭＳ Ｐゴシック"/>
      <family val="3"/>
      <charset val="128"/>
    </font>
    <font>
      <b/>
      <sz val="11"/>
      <name val="ＭＳ Ｐゴシック"/>
      <family val="3"/>
      <charset val="128"/>
    </font>
    <font>
      <b/>
      <sz val="16"/>
      <name val="ＭＳ Ｐゴシック"/>
      <family val="3"/>
      <charset val="128"/>
    </font>
    <font>
      <sz val="12"/>
      <name val="ＭＳ Ｐゴシック"/>
      <family val="3"/>
      <charset val="128"/>
    </font>
    <font>
      <b/>
      <sz val="10"/>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sz val="16"/>
      <name val="ＭＳ Ｐゴシック"/>
      <family val="3"/>
      <charset val="128"/>
    </font>
    <font>
      <b/>
      <sz val="12"/>
      <color indexed="2"/>
      <name val="ＭＳ Ｐゴシック"/>
      <family val="3"/>
      <charset val="128"/>
    </font>
    <font>
      <sz val="10"/>
      <color indexed="2"/>
      <name val="ＭＳ Ｐゴシック"/>
      <family val="3"/>
      <charset val="128"/>
    </font>
    <font>
      <b/>
      <sz val="11"/>
      <color theme="1"/>
      <name val="ＭＳ Ｐゴシック"/>
      <family val="3"/>
      <charset val="128"/>
    </font>
    <font>
      <sz val="12"/>
      <color theme="1"/>
      <name val="ＭＳ Ｐゴシック"/>
      <family val="3"/>
      <charset val="128"/>
    </font>
    <font>
      <sz val="12"/>
      <color indexed="2"/>
      <name val="ＭＳ Ｐゴシック"/>
      <family val="3"/>
      <charset val="128"/>
    </font>
    <font>
      <b/>
      <sz val="14"/>
      <color theme="1"/>
      <name val="ＭＳ Ｐゴシック"/>
      <family val="3"/>
      <charset val="128"/>
    </font>
    <font>
      <b/>
      <sz val="12"/>
      <color theme="1"/>
      <name val="ＭＳ Ｐゴシック"/>
      <family val="3"/>
      <charset val="128"/>
    </font>
    <font>
      <sz val="9"/>
      <name val="ＭＳ Ｐゴシック"/>
      <family val="3"/>
      <charset val="128"/>
    </font>
    <font>
      <sz val="14"/>
      <color indexed="65"/>
      <name val="HG創英角ｺﾞｼｯｸUB"/>
      <family val="3"/>
      <charset val="128"/>
    </font>
    <font>
      <u/>
      <sz val="11"/>
      <color indexed="20"/>
      <name val="ＭＳ Ｐゴシック"/>
      <family val="3"/>
      <charset val="128"/>
    </font>
    <font>
      <b/>
      <sz val="7"/>
      <name val="ＭＳ Ｐゴシック"/>
      <family val="3"/>
      <charset val="128"/>
    </font>
    <font>
      <b/>
      <sz val="9"/>
      <name val="ＭＳ Ｐゴシック"/>
      <family val="3"/>
      <charset val="128"/>
    </font>
    <font>
      <b/>
      <u/>
      <sz val="11"/>
      <name val="ＭＳ Ｐゴシック"/>
      <family val="3"/>
      <charset val="128"/>
    </font>
    <font>
      <b/>
      <sz val="10"/>
      <color indexed="2"/>
      <name val="ＭＳ Ｐゴシック"/>
      <family val="3"/>
      <charset val="128"/>
    </font>
    <font>
      <sz val="9"/>
      <color indexed="2"/>
      <name val="ＭＳ Ｐゴシック"/>
      <family val="3"/>
      <charset val="128"/>
    </font>
    <font>
      <b/>
      <u/>
      <sz val="16"/>
      <name val="ＭＳ Ｐゴシック"/>
      <family val="3"/>
      <charset val="128"/>
    </font>
    <font>
      <b/>
      <sz val="8"/>
      <name val="ＭＳ Ｐゴシック"/>
      <family val="3"/>
      <charset val="128"/>
    </font>
    <font>
      <sz val="7"/>
      <name val="ＭＳ Ｐゴシック"/>
      <family val="3"/>
      <charset val="128"/>
    </font>
    <font>
      <sz val="9.5"/>
      <name val="ＭＳ Ｐゴシック"/>
      <family val="3"/>
      <charset val="128"/>
    </font>
    <font>
      <b/>
      <sz val="24"/>
      <color theme="0"/>
      <name val="ＭＳ Ｐゴシック"/>
      <family val="3"/>
      <charset val="128"/>
    </font>
    <font>
      <b/>
      <sz val="14"/>
      <name val="ＭＳ Ｐゴシック"/>
      <family val="3"/>
      <charset val="128"/>
    </font>
    <font>
      <b/>
      <sz val="9"/>
      <color indexed="2"/>
      <name val="ＭＳ Ｐゴシック"/>
      <family val="3"/>
      <charset val="128"/>
    </font>
    <font>
      <b/>
      <u/>
      <sz val="12"/>
      <name val="ＭＳ Ｐゴシック"/>
      <family val="3"/>
      <charset val="128"/>
    </font>
    <font>
      <b/>
      <sz val="14"/>
      <color indexed="2"/>
      <name val="ＭＳ Ｐゴシック"/>
      <family val="3"/>
      <charset val="128"/>
    </font>
    <font>
      <b/>
      <sz val="14"/>
      <color rgb="FF002060"/>
      <name val="ＭＳ Ｐゴシック"/>
      <family val="3"/>
      <charset val="128"/>
    </font>
    <font>
      <sz val="8"/>
      <color indexed="2"/>
      <name val="ＭＳ Ｐゴシック"/>
      <family val="3"/>
      <charset val="128"/>
    </font>
    <font>
      <b/>
      <sz val="11"/>
      <color indexed="2"/>
      <name val="ＭＳ Ｐゴシック"/>
      <family val="3"/>
      <charset val="128"/>
    </font>
    <font>
      <b/>
      <sz val="11"/>
      <color rgb="FF002060"/>
      <name val="ＭＳ Ｐゴシック"/>
      <family val="3"/>
      <charset val="128"/>
    </font>
    <font>
      <sz val="9"/>
      <color rgb="FF002060"/>
      <name val="ＭＳ Ｐゴシック"/>
      <family val="3"/>
      <charset val="128"/>
    </font>
    <font>
      <sz val="10"/>
      <color rgb="FF002060"/>
      <name val="ＭＳ Ｐゴシック"/>
      <family val="3"/>
      <charset val="128"/>
    </font>
    <font>
      <b/>
      <vertAlign val="superscript"/>
      <sz val="14"/>
      <color indexed="2"/>
      <name val="ＭＳ Ｐゴシック"/>
      <family val="3"/>
      <charset val="128"/>
    </font>
    <font>
      <b/>
      <vertAlign val="superscript"/>
      <sz val="12"/>
      <color indexed="2"/>
      <name val="ＭＳ Ｐゴシック"/>
      <family val="3"/>
      <charset val="128"/>
    </font>
    <font>
      <b/>
      <sz val="8"/>
      <color indexed="2"/>
      <name val="ＭＳ Ｐゴシック"/>
      <family val="3"/>
      <charset val="128"/>
    </font>
    <font>
      <sz val="6"/>
      <name val="ＭＳ Ｐゴシック"/>
      <family val="3"/>
      <charset val="128"/>
    </font>
    <font>
      <b/>
      <sz val="12"/>
      <color rgb="FFFF0000"/>
      <name val="ＭＳ Ｐゴシック"/>
      <family val="3"/>
      <charset val="128"/>
    </font>
    <font>
      <b/>
      <sz val="11"/>
      <color rgb="FFFF0000"/>
      <name val="ＭＳ Ｐゴシック"/>
      <family val="3"/>
      <charset val="128"/>
    </font>
    <font>
      <sz val="11"/>
      <color rgb="FFFF0000"/>
      <name val="ＭＳ Ｐゴシック"/>
      <family val="3"/>
      <charset val="128"/>
    </font>
    <font>
      <sz val="9"/>
      <color rgb="FFFF0000"/>
      <name val="ＭＳ Ｐゴシック"/>
      <family val="3"/>
      <charset val="128"/>
    </font>
    <font>
      <sz val="8"/>
      <color rgb="FFFF0000"/>
      <name val="ＭＳ Ｐゴシック"/>
      <family val="3"/>
      <charset val="128"/>
    </font>
  </fonts>
  <fills count="11">
    <fill>
      <patternFill patternType="none"/>
    </fill>
    <fill>
      <patternFill patternType="gray125"/>
    </fill>
    <fill>
      <patternFill patternType="solid">
        <fgColor theme="9" tint="0.59999389629810485"/>
        <bgColor indexed="65"/>
      </patternFill>
    </fill>
    <fill>
      <patternFill patternType="solid">
        <fgColor theme="0" tint="-0.14999847407452621"/>
        <bgColor indexed="65"/>
      </patternFill>
    </fill>
    <fill>
      <patternFill patternType="solid">
        <fgColor theme="9" tint="0.79998168889431442"/>
        <bgColor theme="9" tint="0.79998168889431442"/>
      </patternFill>
    </fill>
    <fill>
      <patternFill patternType="solid">
        <fgColor indexed="5"/>
      </patternFill>
    </fill>
    <fill>
      <patternFill patternType="solid"/>
    </fill>
    <fill>
      <patternFill patternType="gray0625"/>
    </fill>
    <fill>
      <patternFill patternType="solid">
        <fgColor theme="0"/>
      </patternFill>
    </fill>
    <fill>
      <patternFill patternType="solid">
        <fgColor indexed="2"/>
      </patternFill>
    </fill>
    <fill>
      <patternFill patternType="solid">
        <fgColor rgb="FF92D050"/>
        <bgColor indexed="64"/>
      </patternFill>
    </fill>
  </fills>
  <borders count="27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tted">
        <color auto="1"/>
      </left>
      <right/>
      <top style="thin">
        <color auto="1"/>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top style="double">
        <color auto="1"/>
      </top>
      <bottom style="double">
        <color auto="1"/>
      </bottom>
      <diagonal/>
    </border>
    <border>
      <left style="thin">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style="thin">
        <color auto="1"/>
      </right>
      <top style="double">
        <color auto="1"/>
      </top>
      <bottom style="dotted">
        <color auto="1"/>
      </bottom>
      <diagonal/>
    </border>
    <border>
      <left style="thin">
        <color auto="1"/>
      </left>
      <right/>
      <top style="double">
        <color auto="1"/>
      </top>
      <bottom style="dotted">
        <color auto="1"/>
      </bottom>
      <diagonal/>
    </border>
    <border>
      <left style="double">
        <color auto="1"/>
      </left>
      <right/>
      <top style="double">
        <color auto="1"/>
      </top>
      <bottom style="dotted">
        <color auto="1"/>
      </bottom>
      <diagonal/>
    </border>
    <border>
      <left/>
      <right/>
      <top style="double">
        <color auto="1"/>
      </top>
      <bottom style="dotted">
        <color auto="1"/>
      </bottom>
      <diagonal/>
    </border>
    <border>
      <left/>
      <right style="double">
        <color auto="1"/>
      </right>
      <top style="double">
        <color auto="1"/>
      </top>
      <bottom style="dotted">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auto="1"/>
      </right>
      <top/>
      <bottom style="double">
        <color auto="1"/>
      </bottom>
      <diagonal/>
    </border>
    <border>
      <left style="thin">
        <color auto="1"/>
      </left>
      <right/>
      <top/>
      <bottom style="double">
        <color auto="1"/>
      </bottom>
      <diagonal/>
    </border>
    <border>
      <left style="thin">
        <color auto="1"/>
      </left>
      <right style="double">
        <color auto="1"/>
      </right>
      <top style="double">
        <color auto="1"/>
      </top>
      <bottom style="dotted">
        <color auto="1"/>
      </bottom>
      <diagonal/>
    </border>
    <border>
      <left style="double">
        <color auto="1"/>
      </left>
      <right style="thin">
        <color auto="1"/>
      </right>
      <top/>
      <bottom style="double">
        <color auto="1"/>
      </bottom>
      <diagonal/>
    </border>
    <border>
      <left style="thin">
        <color auto="1"/>
      </left>
      <right style="double">
        <color auto="1"/>
      </right>
      <top/>
      <bottom style="double">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style="thin">
        <color auto="1"/>
      </right>
      <top/>
      <bottom/>
      <diagonal/>
    </border>
    <border>
      <left style="thin">
        <color auto="1"/>
      </left>
      <right style="double">
        <color auto="1"/>
      </right>
      <top/>
      <bottom/>
      <diagonal/>
    </border>
    <border>
      <left style="double">
        <color auto="1"/>
      </left>
      <right style="thin">
        <color auto="1"/>
      </right>
      <top style="dotted">
        <color auto="1"/>
      </top>
      <bottom style="double">
        <color auto="1"/>
      </bottom>
      <diagonal/>
    </border>
    <border>
      <left style="thin">
        <color auto="1"/>
      </left>
      <right style="double">
        <color auto="1"/>
      </right>
      <top style="dotted">
        <color auto="1"/>
      </top>
      <bottom style="double">
        <color auto="1"/>
      </bottom>
      <diagonal/>
    </border>
    <border>
      <left/>
      <right/>
      <top/>
      <bottom style="dotted">
        <color auto="1"/>
      </bottom>
      <diagonal/>
    </border>
    <border>
      <left style="double">
        <color auto="1"/>
      </left>
      <right/>
      <top/>
      <bottom style="dotted">
        <color auto="1"/>
      </bottom>
      <diagonal/>
    </border>
    <border>
      <left/>
      <right style="double">
        <color auto="1"/>
      </right>
      <top/>
      <bottom style="dotted">
        <color auto="1"/>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hair">
        <color auto="1"/>
      </bottom>
      <diagonal/>
    </border>
    <border>
      <left style="thin">
        <color theme="1"/>
      </left>
      <right/>
      <top style="thin">
        <color theme="1"/>
      </top>
      <bottom style="hair">
        <color auto="1"/>
      </bottom>
      <diagonal/>
    </border>
    <border>
      <left/>
      <right/>
      <top style="thin">
        <color theme="1"/>
      </top>
      <bottom style="hair">
        <color auto="1"/>
      </bottom>
      <diagonal/>
    </border>
    <border>
      <left/>
      <right style="thin">
        <color theme="1"/>
      </right>
      <top style="thin">
        <color theme="1"/>
      </top>
      <bottom style="hair">
        <color auto="1"/>
      </bottom>
      <diagonal/>
    </border>
    <border>
      <left style="thin">
        <color auto="1"/>
      </left>
      <right style="thin">
        <color auto="1"/>
      </right>
      <top/>
      <bottom style="thin">
        <color auto="1"/>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double">
        <color auto="1"/>
      </left>
      <right/>
      <top/>
      <bottom/>
      <diagonal/>
    </border>
    <border>
      <left/>
      <right style="double">
        <color auto="1"/>
      </right>
      <top/>
      <bottom/>
      <diagonal/>
    </border>
    <border>
      <left/>
      <right/>
      <top/>
      <bottom style="hair">
        <color auto="1"/>
      </bottom>
      <diagonal/>
    </border>
    <border>
      <left/>
      <right/>
      <top style="hair">
        <color auto="1"/>
      </top>
      <bottom/>
      <diagonal/>
    </border>
    <border>
      <left style="medium">
        <color auto="1"/>
      </left>
      <right/>
      <top style="medium">
        <color auto="1"/>
      </top>
      <bottom style="thin">
        <color theme="1"/>
      </bottom>
      <diagonal/>
    </border>
    <border>
      <left/>
      <right/>
      <top style="medium">
        <color auto="1"/>
      </top>
      <bottom style="thin">
        <color theme="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thin">
        <color auto="1"/>
      </bottom>
      <diagonal/>
    </border>
    <border>
      <left/>
      <right style="hair">
        <color auto="1"/>
      </right>
      <top/>
      <bottom style="thin">
        <color auto="1"/>
      </bottom>
      <diagonal/>
    </border>
    <border>
      <left style="hair">
        <color auto="1"/>
      </left>
      <right/>
      <top/>
      <bottom style="thin">
        <color auto="1"/>
      </bottom>
      <diagonal/>
    </border>
    <border>
      <left/>
      <right style="thin">
        <color auto="1"/>
      </right>
      <top style="hair">
        <color auto="1"/>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medium">
        <color auto="1"/>
      </right>
      <top style="hair">
        <color auto="1"/>
      </top>
      <bottom style="hair">
        <color auto="1"/>
      </bottom>
      <diagonal/>
    </border>
    <border>
      <left style="medium">
        <color auto="1"/>
      </left>
      <right/>
      <top/>
      <bottom/>
      <diagonal/>
    </border>
    <border>
      <left/>
      <right style="thin">
        <color auto="1"/>
      </right>
      <top/>
      <bottom/>
      <diagonal/>
    </border>
    <border>
      <left/>
      <right style="hair">
        <color auto="1"/>
      </right>
      <top style="medium">
        <color auto="1"/>
      </top>
      <bottom/>
      <diagonal/>
    </border>
    <border>
      <left/>
      <right style="medium">
        <color auto="1"/>
      </right>
      <top style="medium">
        <color auto="1"/>
      </top>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medium">
        <color auto="1"/>
      </right>
      <top style="thin">
        <color auto="1"/>
      </top>
      <bottom style="hair">
        <color auto="1"/>
      </bottom>
      <diagonal/>
    </border>
    <border>
      <left style="medium">
        <color auto="1"/>
      </left>
      <right/>
      <top style="medium">
        <color auto="1"/>
      </top>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hair">
        <color auto="1"/>
      </top>
      <bottom/>
      <diagonal/>
    </border>
    <border>
      <left/>
      <right style="medium">
        <color auto="1"/>
      </right>
      <top/>
      <bottom/>
      <diagonal/>
    </border>
    <border>
      <left style="thin">
        <color auto="1"/>
      </left>
      <right/>
      <top style="thin">
        <color auto="1"/>
      </top>
      <bottom/>
      <diagonal/>
    </border>
    <border>
      <left/>
      <right style="medium">
        <color auto="1"/>
      </right>
      <top style="thin">
        <color auto="1"/>
      </top>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style="hair">
        <color auto="1"/>
      </right>
      <top/>
      <bottom style="hair">
        <color auto="1"/>
      </bottom>
      <diagonal/>
    </border>
    <border>
      <left style="hair">
        <color auto="1"/>
      </left>
      <right/>
      <top/>
      <bottom style="hair">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style="medium">
        <color auto="1"/>
      </right>
      <top style="thin">
        <color auto="1"/>
      </top>
      <bottom style="medium">
        <color auto="1"/>
      </bottom>
      <diagonal/>
    </border>
    <border>
      <left/>
      <right style="hair">
        <color auto="1"/>
      </right>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diagonal/>
    </border>
    <border>
      <left style="thin">
        <color auto="1"/>
      </left>
      <right style="medium">
        <color auto="1"/>
      </right>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diagonal/>
    </border>
    <border>
      <left style="medium">
        <color auto="1"/>
      </left>
      <right/>
      <top style="hair">
        <color auto="1"/>
      </top>
      <bottom style="thin">
        <color theme="1"/>
      </bottom>
      <diagonal/>
    </border>
    <border>
      <left/>
      <right/>
      <top style="hair">
        <color auto="1"/>
      </top>
      <bottom style="thin">
        <color theme="1"/>
      </bottom>
      <diagonal/>
    </border>
    <border>
      <left/>
      <right style="thin">
        <color auto="1"/>
      </right>
      <top style="hair">
        <color auto="1"/>
      </top>
      <bottom style="thin">
        <color theme="1"/>
      </bottom>
      <diagonal/>
    </border>
    <border>
      <left style="thin">
        <color auto="1"/>
      </left>
      <right/>
      <top style="hair">
        <color auto="1"/>
      </top>
      <bottom style="thin">
        <color theme="1"/>
      </bottom>
      <diagonal/>
    </border>
    <border>
      <left/>
      <right style="hair">
        <color auto="1"/>
      </right>
      <top style="hair">
        <color auto="1"/>
      </top>
      <bottom style="thin">
        <color theme="1"/>
      </bottom>
      <diagonal/>
    </border>
    <border>
      <left style="hair">
        <color auto="1"/>
      </left>
      <right/>
      <top style="hair">
        <color auto="1"/>
      </top>
      <bottom style="thin">
        <color theme="1"/>
      </bottom>
      <diagonal/>
    </border>
    <border>
      <left/>
      <right style="thin">
        <color auto="1"/>
      </right>
      <top/>
      <bottom style="hair">
        <color auto="1"/>
      </bottom>
      <diagonal/>
    </border>
    <border>
      <left/>
      <right style="hair">
        <color auto="1"/>
      </right>
      <top/>
      <bottom/>
      <diagonal/>
    </border>
    <border>
      <left style="medium">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top style="thin">
        <color auto="1"/>
      </top>
      <bottom/>
      <diagonal/>
    </border>
    <border>
      <left style="medium">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bottom style="thin">
        <color auto="1"/>
      </bottom>
      <diagonal/>
    </border>
    <border>
      <left style="hair">
        <color auto="1"/>
      </left>
      <right/>
      <top/>
      <bottom/>
      <diagonal/>
    </border>
    <border>
      <left style="medium">
        <color auto="1"/>
      </left>
      <right/>
      <top/>
      <bottom style="thin">
        <color theme="1"/>
      </bottom>
      <diagonal/>
    </border>
    <border>
      <left/>
      <right style="hair">
        <color auto="1"/>
      </right>
      <top/>
      <bottom style="thin">
        <color theme="1"/>
      </bottom>
      <diagonal/>
    </border>
    <border>
      <left style="hair">
        <color auto="1"/>
      </left>
      <right/>
      <top/>
      <bottom style="thin">
        <color theme="1"/>
      </bottom>
      <diagonal/>
    </border>
    <border>
      <left style="thin">
        <color auto="1"/>
      </left>
      <right/>
      <top style="thin">
        <color auto="1"/>
      </top>
      <bottom style="thin">
        <color theme="1"/>
      </bottom>
      <diagonal/>
    </border>
    <border>
      <left/>
      <right/>
      <top style="thin">
        <color auto="1"/>
      </top>
      <bottom style="thin">
        <color theme="1"/>
      </bottom>
      <diagonal/>
    </border>
    <border>
      <left/>
      <right style="hair">
        <color auto="1"/>
      </right>
      <top style="thin">
        <color auto="1"/>
      </top>
      <bottom style="thin">
        <color theme="1"/>
      </bottom>
      <diagonal/>
    </border>
    <border>
      <left style="hair">
        <color auto="1"/>
      </left>
      <right/>
      <top style="thin">
        <color auto="1"/>
      </top>
      <bottom style="thin">
        <color theme="1"/>
      </bottom>
      <diagonal/>
    </border>
    <border>
      <left/>
      <right style="thin">
        <color auto="1"/>
      </right>
      <top style="thin">
        <color auto="1"/>
      </top>
      <bottom style="thin">
        <color theme="1"/>
      </bottom>
      <diagonal/>
    </border>
    <border>
      <left style="thin">
        <color auto="1"/>
      </left>
      <right/>
      <top/>
      <bottom style="thin">
        <color theme="1"/>
      </bottom>
      <diagonal/>
    </border>
    <border>
      <left/>
      <right style="medium">
        <color auto="1"/>
      </right>
      <top/>
      <bottom style="thin">
        <color theme="1"/>
      </bottom>
      <diagonal/>
    </border>
    <border>
      <left/>
      <right style="thin">
        <color auto="1"/>
      </right>
      <top/>
      <bottom style="thin">
        <color theme="1"/>
      </bottom>
      <diagonal/>
    </border>
    <border>
      <left style="thin">
        <color auto="1"/>
      </left>
      <right/>
      <top/>
      <bottom style="hair">
        <color auto="1"/>
      </bottom>
      <diagonal/>
    </border>
    <border>
      <left style="medium">
        <color auto="1"/>
      </left>
      <right/>
      <top style="thin">
        <color auto="1"/>
      </top>
      <bottom style="thin">
        <color theme="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hair">
        <color auto="1"/>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theme="1"/>
      </left>
      <right style="medium">
        <color theme="1"/>
      </right>
      <top style="medium">
        <color theme="1"/>
      </top>
      <bottom style="medium">
        <color theme="1"/>
      </bottom>
      <diagonal/>
    </border>
    <border>
      <left style="medium">
        <color theme="1"/>
      </left>
      <right style="medium">
        <color theme="1"/>
      </right>
      <top style="medium">
        <color theme="1"/>
      </top>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dotted">
        <color theme="1"/>
      </bottom>
      <diagonal/>
    </border>
    <border>
      <left/>
      <right style="medium">
        <color theme="1"/>
      </right>
      <top style="medium">
        <color theme="1"/>
      </top>
      <bottom style="dotted">
        <color theme="1"/>
      </bottom>
      <diagonal/>
    </border>
    <border>
      <left/>
      <right/>
      <top/>
      <bottom style="dotted">
        <color theme="1"/>
      </bottom>
      <diagonal/>
    </border>
    <border>
      <left/>
      <right style="thin">
        <color theme="1"/>
      </right>
      <top/>
      <bottom style="dotted">
        <color theme="1"/>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top style="medium">
        <color theme="1"/>
      </top>
      <bottom style="medium">
        <color theme="1"/>
      </bottom>
      <diagonal/>
    </border>
    <border>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thin">
        <color theme="1"/>
      </top>
      <bottom style="thin">
        <color theme="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theme="1"/>
      </left>
      <right style="thin">
        <color auto="1"/>
      </right>
      <top style="medium">
        <color theme="1"/>
      </top>
      <bottom style="medium">
        <color auto="1"/>
      </bottom>
      <diagonal/>
    </border>
    <border>
      <left style="thin">
        <color auto="1"/>
      </left>
      <right/>
      <top style="medium">
        <color theme="1"/>
      </top>
      <bottom style="medium">
        <color auto="1"/>
      </bottom>
      <diagonal/>
    </border>
    <border>
      <left style="medium">
        <color auto="1"/>
      </left>
      <right/>
      <top style="medium">
        <color theme="1"/>
      </top>
      <bottom/>
      <diagonal/>
    </border>
    <border>
      <left/>
      <right/>
      <top style="medium">
        <color theme="1"/>
      </top>
      <bottom/>
      <diagonal/>
    </border>
    <border>
      <left/>
      <right style="thin">
        <color auto="1"/>
      </right>
      <top style="medium">
        <color theme="1"/>
      </top>
      <bottom/>
      <diagonal/>
    </border>
    <border>
      <left style="thin">
        <color auto="1"/>
      </left>
      <right/>
      <top style="medium">
        <color theme="1"/>
      </top>
      <bottom/>
      <diagonal/>
    </border>
    <border>
      <left/>
      <right style="medium">
        <color theme="1"/>
      </right>
      <top style="medium">
        <color theme="1"/>
      </top>
      <bottom/>
      <diagonal/>
    </border>
    <border>
      <left style="medium">
        <color theme="1"/>
      </left>
      <right/>
      <top style="medium">
        <color auto="1"/>
      </top>
      <bottom/>
      <diagonal/>
    </border>
    <border>
      <left style="medium">
        <color theme="1"/>
      </left>
      <right/>
      <top style="medium">
        <color theme="1"/>
      </top>
      <bottom style="thin">
        <color auto="1"/>
      </bottom>
      <diagonal/>
    </border>
    <border>
      <left style="thin">
        <color theme="1"/>
      </left>
      <right/>
      <top style="medium">
        <color theme="1"/>
      </top>
      <bottom style="thin">
        <color auto="1"/>
      </bottom>
      <diagonal/>
    </border>
    <border>
      <left style="thin">
        <color theme="1"/>
      </left>
      <right style="thin">
        <color auto="1"/>
      </right>
      <top style="medium">
        <color theme="1"/>
      </top>
      <bottom style="thin">
        <color auto="1"/>
      </bottom>
      <diagonal/>
    </border>
    <border>
      <left style="thin">
        <color auto="1"/>
      </left>
      <right style="thin">
        <color auto="1"/>
      </right>
      <top style="medium">
        <color theme="1"/>
      </top>
      <bottom style="thin">
        <color auto="1"/>
      </bottom>
      <diagonal/>
    </border>
    <border>
      <left style="thin">
        <color auto="1"/>
      </left>
      <right/>
      <top style="medium">
        <color theme="1"/>
      </top>
      <bottom style="thin">
        <color auto="1"/>
      </bottom>
      <diagonal/>
    </border>
    <border>
      <left style="dotted">
        <color theme="1"/>
      </left>
      <right style="thin">
        <color auto="1"/>
      </right>
      <top style="medium">
        <color theme="1"/>
      </top>
      <bottom/>
      <diagonal/>
    </border>
    <border>
      <left/>
      <right/>
      <top style="medium">
        <color theme="1"/>
      </top>
      <bottom style="thin">
        <color auto="1"/>
      </bottom>
      <diagonal/>
    </border>
    <border>
      <left/>
      <right style="thin">
        <color auto="1"/>
      </right>
      <top style="medium">
        <color theme="1"/>
      </top>
      <bottom style="thin">
        <color auto="1"/>
      </bottom>
      <diagonal/>
    </border>
    <border>
      <left style="dotted">
        <color theme="1"/>
      </left>
      <right style="thin">
        <color auto="1"/>
      </right>
      <top style="medium">
        <color theme="1"/>
      </top>
      <bottom style="thin">
        <color auto="1"/>
      </bottom>
      <diagonal/>
    </border>
    <border>
      <left style="dotted">
        <color theme="1"/>
      </left>
      <right style="medium">
        <color theme="1"/>
      </right>
      <top style="medium">
        <color theme="1"/>
      </top>
      <bottom style="thin">
        <color auto="1"/>
      </bottom>
      <diagonal/>
    </border>
    <border>
      <left style="medium">
        <color theme="1"/>
      </left>
      <right/>
      <top/>
      <bottom/>
      <diagonal/>
    </border>
    <border>
      <left style="medium">
        <color theme="1"/>
      </left>
      <right/>
      <top style="thin">
        <color auto="1"/>
      </top>
      <bottom/>
      <diagonal/>
    </border>
    <border>
      <left style="thin">
        <color theme="1"/>
      </left>
      <right/>
      <top style="thin">
        <color auto="1"/>
      </top>
      <bottom/>
      <diagonal/>
    </border>
    <border>
      <left style="thin">
        <color theme="1"/>
      </left>
      <right style="thin">
        <color auto="1"/>
      </right>
      <top style="thin">
        <color auto="1"/>
      </top>
      <bottom/>
      <diagonal/>
    </border>
    <border>
      <left style="dotted">
        <color theme="1"/>
      </left>
      <right style="thin">
        <color auto="1"/>
      </right>
      <top style="thin">
        <color auto="1"/>
      </top>
      <bottom/>
      <diagonal/>
    </border>
    <border>
      <left style="dotted">
        <color theme="1"/>
      </left>
      <right style="thin">
        <color auto="1"/>
      </right>
      <top style="thin">
        <color auto="1"/>
      </top>
      <bottom style="thin">
        <color auto="1"/>
      </bottom>
      <diagonal/>
    </border>
    <border>
      <left style="dotted">
        <color theme="1"/>
      </left>
      <right style="medium">
        <color theme="1"/>
      </right>
      <top style="thin">
        <color auto="1"/>
      </top>
      <bottom style="thin">
        <color auto="1"/>
      </bottom>
      <diagonal/>
    </border>
    <border>
      <left style="thin">
        <color theme="1"/>
      </left>
      <right/>
      <top/>
      <bottom style="medium">
        <color theme="1"/>
      </bottom>
      <diagonal/>
    </border>
    <border>
      <left style="thin">
        <color theme="1"/>
      </left>
      <right style="thin">
        <color auto="1"/>
      </right>
      <top/>
      <bottom style="medium">
        <color theme="1"/>
      </bottom>
      <diagonal/>
    </border>
    <border>
      <left style="thin">
        <color auto="1"/>
      </left>
      <right style="thin">
        <color auto="1"/>
      </right>
      <top/>
      <bottom style="medium">
        <color theme="1"/>
      </bottom>
      <diagonal/>
    </border>
    <border>
      <left style="thin">
        <color auto="1"/>
      </left>
      <right/>
      <top style="thin">
        <color auto="1"/>
      </top>
      <bottom style="medium">
        <color theme="1"/>
      </bottom>
      <diagonal/>
    </border>
    <border>
      <left/>
      <right style="thin">
        <color auto="1"/>
      </right>
      <top style="thin">
        <color auto="1"/>
      </top>
      <bottom style="medium">
        <color theme="1"/>
      </bottom>
      <diagonal/>
    </border>
    <border>
      <left style="thin">
        <color auto="1"/>
      </left>
      <right/>
      <top/>
      <bottom style="medium">
        <color theme="1"/>
      </bottom>
      <diagonal/>
    </border>
    <border>
      <left style="dotted">
        <color theme="1"/>
      </left>
      <right style="thin">
        <color auto="1"/>
      </right>
      <top style="thin">
        <color auto="1"/>
      </top>
      <bottom style="medium">
        <color theme="1"/>
      </bottom>
      <diagonal/>
    </border>
    <border>
      <left/>
      <right/>
      <top style="thin">
        <color auto="1"/>
      </top>
      <bottom style="medium">
        <color theme="1"/>
      </bottom>
      <diagonal/>
    </border>
    <border>
      <left style="dotted">
        <color theme="1"/>
      </left>
      <right style="medium">
        <color theme="1"/>
      </right>
      <top/>
      <bottom style="medium">
        <color theme="1"/>
      </bottom>
      <diagonal/>
    </border>
    <border>
      <left style="dotted">
        <color theme="1"/>
      </left>
      <right style="medium">
        <color theme="1"/>
      </right>
      <top/>
      <bottom style="thin">
        <color auto="1"/>
      </bottom>
      <diagonal/>
    </border>
    <border>
      <left style="medium">
        <color theme="1"/>
      </left>
      <right/>
      <top/>
      <bottom style="thin">
        <color auto="1"/>
      </bottom>
      <diagonal/>
    </border>
    <border>
      <left/>
      <right style="thin">
        <color auto="1"/>
      </right>
      <top/>
      <bottom style="medium">
        <color theme="1"/>
      </bottom>
      <diagonal/>
    </border>
    <border>
      <left style="dotted">
        <color theme="1"/>
      </left>
      <right style="thin">
        <color auto="1"/>
      </right>
      <top/>
      <bottom style="medium">
        <color theme="1"/>
      </bottom>
      <diagonal/>
    </border>
    <border>
      <left style="dotted">
        <color theme="1"/>
      </left>
      <right style="medium">
        <color theme="1"/>
      </right>
      <top/>
      <bottom/>
      <diagonal/>
    </border>
    <border>
      <left style="medium">
        <color theme="1"/>
      </left>
      <right/>
      <top style="thin">
        <color auto="1"/>
      </top>
      <bottom style="medium">
        <color theme="1"/>
      </bottom>
      <diagonal/>
    </border>
    <border>
      <left style="thin">
        <color theme="1"/>
      </left>
      <right/>
      <top style="thin">
        <color auto="1"/>
      </top>
      <bottom style="medium">
        <color theme="1"/>
      </bottom>
      <diagonal/>
    </border>
    <border>
      <left style="thin">
        <color theme="1"/>
      </left>
      <right style="thin">
        <color auto="1"/>
      </right>
      <top style="thin">
        <color auto="1"/>
      </top>
      <bottom style="medium">
        <color theme="1"/>
      </bottom>
      <diagonal/>
    </border>
    <border>
      <left style="dotted">
        <color theme="1"/>
      </left>
      <right style="medium">
        <color theme="1"/>
      </right>
      <top style="thin">
        <color auto="1"/>
      </top>
      <bottom style="medium">
        <color theme="1"/>
      </bottom>
      <diagonal/>
    </border>
    <border>
      <left/>
      <right/>
      <top/>
      <bottom style="medium">
        <color theme="1"/>
      </bottom>
      <diagonal/>
    </border>
    <border>
      <left style="thin">
        <color theme="1"/>
      </left>
      <right/>
      <top/>
      <bottom style="thin">
        <color auto="1"/>
      </bottom>
      <diagonal/>
    </border>
    <border>
      <left style="thin">
        <color theme="1"/>
      </left>
      <right style="thin">
        <color auto="1"/>
      </right>
      <top/>
      <bottom style="thin">
        <color auto="1"/>
      </bottom>
      <diagonal/>
    </border>
    <border>
      <left style="medium">
        <color theme="1"/>
      </left>
      <right style="thin">
        <color theme="1"/>
      </right>
      <top style="thin">
        <color auto="1"/>
      </top>
      <bottom style="medium">
        <color theme="1"/>
      </bottom>
      <diagonal/>
    </border>
    <border>
      <left style="thin">
        <color theme="1"/>
      </left>
      <right style="thin">
        <color theme="1"/>
      </right>
      <top style="thin">
        <color auto="1"/>
      </top>
      <bottom style="medium">
        <color theme="1"/>
      </bottom>
      <diagonal/>
    </border>
    <border>
      <left style="thin">
        <color theme="1"/>
      </left>
      <right style="dotted">
        <color theme="1"/>
      </right>
      <top style="thin">
        <color auto="1"/>
      </top>
      <bottom style="medium">
        <color theme="1"/>
      </bottom>
      <diagonal/>
    </border>
    <border>
      <left style="thin">
        <color auto="1"/>
      </left>
      <right/>
      <top style="medium">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diagonal/>
    </border>
    <border>
      <left/>
      <right style="thin">
        <color auto="1"/>
      </right>
      <top style="dotted">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style="medium">
        <color auto="1"/>
      </right>
      <top style="dotted">
        <color auto="1"/>
      </top>
      <bottom style="thin">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hair">
        <color auto="1"/>
      </left>
      <right style="thin">
        <color auto="1"/>
      </right>
      <top style="medium">
        <color auto="1"/>
      </top>
      <bottom/>
      <diagonal/>
    </border>
    <border>
      <left style="hair">
        <color auto="1"/>
      </left>
      <right style="medium">
        <color auto="1"/>
      </right>
      <top style="medium">
        <color auto="1"/>
      </top>
      <bottom/>
      <diagonal/>
    </border>
    <border>
      <left style="medium">
        <color auto="1"/>
      </left>
      <right style="thin">
        <color auto="1"/>
      </right>
      <top style="thin">
        <color auto="1"/>
      </top>
      <bottom/>
      <diagonal/>
    </border>
    <border>
      <left style="hair">
        <color auto="1"/>
      </left>
      <right style="thin">
        <color auto="1"/>
      </right>
      <top style="thin">
        <color auto="1"/>
      </top>
      <bottom style="thin">
        <color auto="1"/>
      </bottom>
      <diagonal/>
    </border>
    <border>
      <left style="hair">
        <color auto="1"/>
      </left>
      <right style="medium">
        <color auto="1"/>
      </right>
      <top style="thin">
        <color auto="1"/>
      </top>
      <bottom style="thin">
        <color auto="1"/>
      </bottom>
      <diagonal/>
    </border>
    <border>
      <left style="medium">
        <color auto="1"/>
      </left>
      <right style="thin">
        <color auto="1"/>
      </right>
      <top/>
      <bottom/>
      <diagonal/>
    </border>
    <border>
      <left style="hair">
        <color auto="1"/>
      </left>
      <right style="thin">
        <color auto="1"/>
      </right>
      <top/>
      <bottom/>
      <diagonal/>
    </border>
    <border>
      <left style="hair">
        <color auto="1"/>
      </left>
      <right style="medium">
        <color auto="1"/>
      </right>
      <top/>
      <bottom/>
      <diagonal/>
    </border>
    <border>
      <left style="hair">
        <color auto="1"/>
      </left>
      <right style="thin">
        <color auto="1"/>
      </right>
      <top/>
      <bottom style="thin">
        <color auto="1"/>
      </bottom>
      <diagonal/>
    </border>
    <border>
      <left style="hair">
        <color auto="1"/>
      </left>
      <right style="medium">
        <color auto="1"/>
      </right>
      <top/>
      <bottom style="thin">
        <color auto="1"/>
      </bottom>
      <diagonal/>
    </border>
    <border>
      <left style="thin">
        <color auto="1"/>
      </left>
      <right style="thin">
        <color auto="1"/>
      </right>
      <top style="thin">
        <color auto="1"/>
      </top>
      <bottom style="medium">
        <color auto="1"/>
      </bottom>
      <diagonal/>
    </border>
    <border>
      <left style="hair">
        <color auto="1"/>
      </left>
      <right style="thin">
        <color auto="1"/>
      </right>
      <top style="thin">
        <color auto="1"/>
      </top>
      <bottom style="medium">
        <color auto="1"/>
      </bottom>
      <diagonal/>
    </border>
    <border>
      <left style="thin">
        <color auto="1"/>
      </left>
      <right style="hair">
        <color auto="1"/>
      </right>
      <top style="thin">
        <color auto="1"/>
      </top>
      <bottom style="medium">
        <color auto="1"/>
      </bottom>
      <diagonal/>
    </border>
  </borders>
  <cellStyleXfs count="10">
    <xf numFmtId="0" fontId="0" fillId="0" borderId="0"/>
    <xf numFmtId="0" fontId="1" fillId="0" borderId="0" applyNumberFormat="0" applyFill="0" applyBorder="0" applyProtection="0"/>
    <xf numFmtId="0" fontId="2" fillId="0" borderId="0" applyNumberFormat="0" applyFill="0" applyBorder="0" applyProtection="0">
      <alignment vertical="top"/>
      <protection locked="0"/>
    </xf>
    <xf numFmtId="38" fontId="3" fillId="0" borderId="0" applyFont="0" applyFill="0" applyBorder="0" applyProtection="0">
      <alignment vertical="center"/>
    </xf>
    <xf numFmtId="6" fontId="3" fillId="0" borderId="0" applyFont="0" applyFill="0" applyBorder="0" applyProtection="0">
      <alignment vertical="center"/>
    </xf>
    <xf numFmtId="0" fontId="3" fillId="0" borderId="0"/>
    <xf numFmtId="0" fontId="3" fillId="0" borderId="0"/>
    <xf numFmtId="0" fontId="3" fillId="0" borderId="0"/>
    <xf numFmtId="0" fontId="3" fillId="0" borderId="0">
      <alignment vertical="center"/>
    </xf>
    <xf numFmtId="0" fontId="3" fillId="0" borderId="0"/>
  </cellStyleXfs>
  <cellXfs count="906">
    <xf numFmtId="0" fontId="0" fillId="0" borderId="0" xfId="0"/>
    <xf numFmtId="0" fontId="4" fillId="0" borderId="0" xfId="6" applyFont="1" applyAlignment="1">
      <alignment vertical="center"/>
    </xf>
    <xf numFmtId="0" fontId="0" fillId="0" borderId="0" xfId="6" applyFont="1" applyAlignment="1">
      <alignment vertical="center"/>
    </xf>
    <xf numFmtId="0" fontId="0" fillId="0" borderId="0" xfId="6" applyFont="1" applyAlignment="1">
      <alignment horizontal="center" vertical="center"/>
    </xf>
    <xf numFmtId="0" fontId="0" fillId="0" borderId="3" xfId="6" applyFont="1" applyBorder="1" applyAlignment="1">
      <alignment vertical="center"/>
    </xf>
    <xf numFmtId="176" fontId="4" fillId="2" borderId="3" xfId="6" applyNumberFormat="1" applyFont="1" applyFill="1" applyBorder="1" applyAlignment="1" applyProtection="1">
      <alignment vertical="center"/>
      <protection locked="0"/>
    </xf>
    <xf numFmtId="0" fontId="4" fillId="0" borderId="3" xfId="6" applyFont="1" applyBorder="1" applyAlignment="1">
      <alignment vertical="center"/>
    </xf>
    <xf numFmtId="0" fontId="4" fillId="2" borderId="3" xfId="6" applyFont="1" applyFill="1" applyBorder="1" applyAlignment="1" applyProtection="1">
      <alignment vertical="center"/>
      <protection locked="0"/>
    </xf>
    <xf numFmtId="177" fontId="4" fillId="0" borderId="3" xfId="6" applyNumberFormat="1" applyFont="1" applyBorder="1" applyAlignment="1">
      <alignment horizontal="center" vertical="center" shrinkToFit="1"/>
    </xf>
    <xf numFmtId="0" fontId="0" fillId="0" borderId="4" xfId="6" applyFont="1" applyBorder="1" applyAlignment="1">
      <alignment horizontal="center" vertical="center"/>
    </xf>
    <xf numFmtId="0" fontId="4" fillId="2" borderId="2" xfId="6" applyFont="1" applyFill="1" applyBorder="1" applyAlignment="1" applyProtection="1">
      <alignment vertical="center"/>
      <protection locked="0"/>
    </xf>
    <xf numFmtId="177" fontId="7" fillId="0" borderId="3" xfId="6" applyNumberFormat="1" applyFont="1" applyBorder="1" applyAlignment="1">
      <alignment vertical="center"/>
    </xf>
    <xf numFmtId="0" fontId="8" fillId="0" borderId="3" xfId="6" applyFont="1" applyBorder="1" applyAlignment="1">
      <alignment vertical="center"/>
    </xf>
    <xf numFmtId="0" fontId="0" fillId="0" borderId="4" xfId="6" applyFont="1" applyBorder="1" applyAlignment="1">
      <alignment vertical="center"/>
    </xf>
    <xf numFmtId="0" fontId="6" fillId="0" borderId="2" xfId="7" applyFont="1" applyBorder="1" applyAlignment="1" applyProtection="1">
      <alignment vertical="center" shrinkToFit="1"/>
      <protection locked="0"/>
    </xf>
    <xf numFmtId="0" fontId="9" fillId="0" borderId="0" xfId="6" applyFont="1" applyAlignment="1">
      <alignment horizontal="center" vertical="center"/>
    </xf>
    <xf numFmtId="0" fontId="10" fillId="0" borderId="0" xfId="6" applyFont="1" applyAlignment="1">
      <alignment horizontal="center" vertical="center"/>
    </xf>
    <xf numFmtId="0" fontId="6" fillId="0" borderId="0" xfId="8" applyFont="1">
      <alignment vertical="center"/>
    </xf>
    <xf numFmtId="0" fontId="0" fillId="0" borderId="0" xfId="8" applyFont="1">
      <alignment vertical="center"/>
    </xf>
    <xf numFmtId="178" fontId="0" fillId="0" borderId="0" xfId="8" applyNumberFormat="1" applyFont="1">
      <alignment vertical="center"/>
    </xf>
    <xf numFmtId="0" fontId="9" fillId="0" borderId="19" xfId="8" applyFont="1" applyBorder="1" applyAlignment="1">
      <alignment horizontal="center" vertical="center"/>
    </xf>
    <xf numFmtId="0" fontId="11" fillId="2" borderId="20" xfId="8" applyFont="1" applyFill="1" applyBorder="1" applyAlignment="1" applyProtection="1">
      <alignment horizontal="right" vertical="center"/>
      <protection locked="0"/>
    </xf>
    <xf numFmtId="0" fontId="9" fillId="0" borderId="22" xfId="8" applyFont="1" applyBorder="1" applyAlignment="1">
      <alignment horizontal="right" vertical="center"/>
    </xf>
    <xf numFmtId="0" fontId="9" fillId="0" borderId="23" xfId="8" applyFont="1" applyBorder="1" applyAlignment="1">
      <alignment horizontal="center" vertical="center"/>
    </xf>
    <xf numFmtId="0" fontId="9" fillId="0" borderId="21" xfId="8" applyFont="1" applyBorder="1" applyAlignment="1">
      <alignment horizontal="right" vertical="center"/>
    </xf>
    <xf numFmtId="0" fontId="9" fillId="0" borderId="20" xfId="8" applyFont="1" applyBorder="1">
      <alignment vertical="center"/>
    </xf>
    <xf numFmtId="0" fontId="9" fillId="0" borderId="23" xfId="8" applyFont="1" applyBorder="1">
      <alignment vertical="center"/>
    </xf>
    <xf numFmtId="0" fontId="9" fillId="0" borderId="20" xfId="8" applyFont="1" applyBorder="1" applyAlignment="1">
      <alignment horizontal="right" vertical="center"/>
    </xf>
    <xf numFmtId="0" fontId="9" fillId="0" borderId="19" xfId="8" applyFont="1" applyBorder="1">
      <alignment vertical="center"/>
    </xf>
    <xf numFmtId="0" fontId="9" fillId="2" borderId="20" xfId="8" applyFont="1" applyFill="1" applyBorder="1" applyAlignment="1" applyProtection="1">
      <alignment horizontal="center" vertical="center"/>
      <protection locked="0"/>
    </xf>
    <xf numFmtId="0" fontId="9" fillId="0" borderId="0" xfId="8" applyFont="1" applyAlignment="1">
      <alignment horizontal="left" vertical="center" shrinkToFit="1"/>
    </xf>
    <xf numFmtId="0" fontId="9" fillId="0" borderId="20" xfId="8" applyFont="1" applyBorder="1" applyAlignment="1">
      <alignment horizontal="center" vertical="center"/>
    </xf>
    <xf numFmtId="0" fontId="11" fillId="2" borderId="20" xfId="8" applyFont="1" applyFill="1" applyBorder="1" applyAlignment="1" applyProtection="1">
      <alignment horizontal="center" vertical="center"/>
      <protection locked="0"/>
    </xf>
    <xf numFmtId="0" fontId="9" fillId="0" borderId="0" xfId="8" applyFont="1" applyAlignment="1">
      <alignment horizontal="right" vertical="center" shrinkToFit="1"/>
    </xf>
    <xf numFmtId="0" fontId="9" fillId="0" borderId="0" xfId="6" applyFont="1" applyAlignment="1">
      <alignment horizontal="right" vertical="center" wrapText="1"/>
    </xf>
    <xf numFmtId="0" fontId="0" fillId="0" borderId="0" xfId="6" applyFont="1" applyAlignment="1">
      <alignment horizontal="left" vertical="center"/>
    </xf>
    <xf numFmtId="0" fontId="10" fillId="0" borderId="0" xfId="6" applyFont="1" applyAlignment="1">
      <alignment horizontal="left" vertical="center"/>
    </xf>
    <xf numFmtId="0" fontId="6" fillId="0" borderId="0" xfId="6" applyFont="1" applyAlignment="1">
      <alignment horizontal="center" vertical="center" wrapText="1"/>
    </xf>
    <xf numFmtId="177" fontId="6" fillId="3" borderId="4" xfId="6" applyNumberFormat="1" applyFont="1" applyFill="1" applyBorder="1" applyAlignment="1">
      <alignment horizontal="left" vertical="center" wrapText="1"/>
    </xf>
    <xf numFmtId="0" fontId="7" fillId="0" borderId="0" xfId="6" applyFont="1" applyAlignment="1">
      <alignment vertical="center"/>
    </xf>
    <xf numFmtId="56" fontId="6" fillId="0" borderId="0" xfId="6" applyNumberFormat="1" applyFont="1" applyAlignment="1">
      <alignment horizontal="center" vertical="center" wrapText="1"/>
    </xf>
    <xf numFmtId="177" fontId="6" fillId="0" borderId="0" xfId="6" applyNumberFormat="1" applyFont="1" applyAlignment="1">
      <alignment horizontal="left" vertical="center" wrapText="1"/>
    </xf>
    <xf numFmtId="0" fontId="12" fillId="0" borderId="0" xfId="6" applyFont="1" applyAlignment="1" applyProtection="1">
      <alignment horizontal="center" vertical="center"/>
      <protection locked="0"/>
    </xf>
    <xf numFmtId="0" fontId="9" fillId="0" borderId="0" xfId="6" applyFont="1" applyAlignment="1">
      <alignment horizontal="left" vertical="center" shrinkToFit="1"/>
    </xf>
    <xf numFmtId="0" fontId="4" fillId="2" borderId="52" xfId="6" applyFont="1" applyFill="1" applyBorder="1" applyAlignment="1" applyProtection="1">
      <alignment vertical="center"/>
      <protection locked="0"/>
    </xf>
    <xf numFmtId="0" fontId="3" fillId="0" borderId="54" xfId="6" applyBorder="1" applyAlignment="1" applyProtection="1">
      <alignment vertical="center"/>
      <protection locked="0"/>
    </xf>
    <xf numFmtId="0" fontId="0" fillId="0" borderId="0" xfId="6" applyFont="1" applyAlignment="1" applyProtection="1">
      <alignment horizontal="center" vertical="center"/>
      <protection locked="0"/>
    </xf>
    <xf numFmtId="0" fontId="0" fillId="0" borderId="0" xfId="6" applyFont="1" applyAlignment="1" applyProtection="1">
      <alignment vertical="center"/>
      <protection locked="0"/>
    </xf>
    <xf numFmtId="0" fontId="13" fillId="0" borderId="0" xfId="6" applyFont="1" applyAlignment="1">
      <alignment vertical="center"/>
    </xf>
    <xf numFmtId="0" fontId="14" fillId="0" borderId="0" xfId="6" applyFont="1" applyAlignment="1">
      <alignment vertical="center" shrinkToFit="1"/>
    </xf>
    <xf numFmtId="0" fontId="6" fillId="0" borderId="0" xfId="6" applyFont="1" applyAlignment="1">
      <alignment horizontal="left" vertical="center"/>
    </xf>
    <xf numFmtId="0" fontId="6" fillId="0" borderId="0" xfId="6" applyFont="1" applyAlignment="1">
      <alignment vertical="center"/>
    </xf>
    <xf numFmtId="0" fontId="8" fillId="0" borderId="0" xfId="6" applyFont="1" applyAlignment="1">
      <alignment horizontal="left" vertical="center"/>
    </xf>
    <xf numFmtId="0" fontId="6" fillId="2" borderId="2" xfId="6" applyFont="1" applyFill="1" applyBorder="1" applyAlignment="1" applyProtection="1">
      <alignment vertical="center"/>
      <protection locked="0"/>
    </xf>
    <xf numFmtId="0" fontId="6" fillId="0" borderId="3" xfId="6" applyFont="1" applyBorder="1" applyAlignment="1" applyProtection="1">
      <alignment vertical="center"/>
      <protection locked="0"/>
    </xf>
    <xf numFmtId="0" fontId="16" fillId="2" borderId="3" xfId="6" applyFont="1" applyFill="1" applyBorder="1" applyAlignment="1">
      <alignment vertical="center"/>
    </xf>
    <xf numFmtId="179" fontId="16" fillId="0" borderId="3" xfId="6" applyNumberFormat="1" applyFont="1" applyBorder="1" applyAlignment="1">
      <alignment vertical="center"/>
    </xf>
    <xf numFmtId="0" fontId="16" fillId="0" borderId="3" xfId="6" applyFont="1" applyBorder="1" applyAlignment="1">
      <alignment vertical="center"/>
    </xf>
    <xf numFmtId="0" fontId="9" fillId="0" borderId="0" xfId="6" applyFont="1" applyAlignment="1" applyProtection="1">
      <alignment vertical="center"/>
      <protection locked="0"/>
    </xf>
    <xf numFmtId="0" fontId="8" fillId="0" borderId="0" xfId="6" applyFont="1" applyAlignment="1">
      <alignment vertical="center"/>
    </xf>
    <xf numFmtId="0" fontId="9" fillId="0" borderId="0" xfId="6" applyFont="1" applyAlignment="1">
      <alignment horizontal="left" vertical="center"/>
    </xf>
    <xf numFmtId="0" fontId="9" fillId="0" borderId="0" xfId="6" applyFont="1" applyAlignment="1">
      <alignment vertical="center"/>
    </xf>
    <xf numFmtId="0" fontId="3" fillId="0" borderId="0" xfId="9" applyAlignment="1">
      <alignment vertical="center"/>
    </xf>
    <xf numFmtId="0" fontId="3" fillId="0" borderId="0" xfId="9" applyAlignment="1" applyProtection="1">
      <alignment vertical="center"/>
      <protection locked="0"/>
    </xf>
    <xf numFmtId="0" fontId="3" fillId="0" borderId="0" xfId="9" applyAlignment="1">
      <alignment horizontal="right" vertical="center"/>
    </xf>
    <xf numFmtId="0" fontId="3" fillId="0" borderId="0" xfId="9" applyAlignment="1" applyProtection="1">
      <alignment vertical="center" shrinkToFit="1"/>
      <protection locked="0"/>
    </xf>
    <xf numFmtId="0" fontId="20" fillId="0" borderId="0" xfId="9" applyFont="1" applyAlignment="1" applyProtection="1">
      <alignment vertical="center"/>
      <protection locked="0"/>
    </xf>
    <xf numFmtId="0" fontId="20" fillId="0" borderId="0" xfId="9" applyFont="1" applyAlignment="1">
      <alignment vertical="center"/>
    </xf>
    <xf numFmtId="0" fontId="4" fillId="7" borderId="0" xfId="9" applyFont="1" applyFill="1" applyAlignment="1">
      <alignment horizontal="center" vertical="center"/>
    </xf>
    <xf numFmtId="0" fontId="3" fillId="0" borderId="85" xfId="9" applyBorder="1" applyAlignment="1">
      <alignment vertical="center" shrinkToFit="1"/>
    </xf>
    <xf numFmtId="0" fontId="3" fillId="0" borderId="68" xfId="9" applyBorder="1" applyAlignment="1">
      <alignment vertical="center" shrinkToFit="1"/>
    </xf>
    <xf numFmtId="0" fontId="3" fillId="0" borderId="77" xfId="9" applyBorder="1" applyAlignment="1">
      <alignment vertical="center" shrinkToFit="1"/>
    </xf>
    <xf numFmtId="3" fontId="3" fillId="0" borderId="0" xfId="9" applyNumberFormat="1" applyAlignment="1">
      <alignment horizontal="left" vertical="center"/>
    </xf>
    <xf numFmtId="180" fontId="9" fillId="0" borderId="126" xfId="9" applyNumberFormat="1" applyFont="1" applyBorder="1" applyAlignment="1">
      <alignment vertical="center"/>
    </xf>
    <xf numFmtId="0" fontId="24" fillId="0" borderId="0" xfId="9" applyFont="1" applyAlignment="1" applyProtection="1">
      <alignment horizontal="center" vertical="center"/>
      <protection locked="0"/>
    </xf>
    <xf numFmtId="3" fontId="3" fillId="0" borderId="0" xfId="9" applyNumberFormat="1" applyAlignment="1">
      <alignment vertical="center"/>
    </xf>
    <xf numFmtId="0" fontId="3" fillId="0" borderId="83" xfId="9" applyBorder="1" applyAlignment="1" applyProtection="1">
      <alignment vertical="center"/>
      <protection locked="0"/>
    </xf>
    <xf numFmtId="0" fontId="3" fillId="0" borderId="102" xfId="9" applyBorder="1" applyAlignment="1" applyProtection="1">
      <alignment vertical="center"/>
      <protection locked="0"/>
    </xf>
    <xf numFmtId="180" fontId="9" fillId="0" borderId="0" xfId="9" applyNumberFormat="1" applyFont="1" applyAlignment="1">
      <alignment horizontal="center" vertical="center"/>
    </xf>
    <xf numFmtId="0" fontId="9" fillId="0" borderId="0" xfId="9" applyFont="1" applyAlignment="1" applyProtection="1">
      <alignment horizontal="center" vertical="center" shrinkToFit="1"/>
      <protection locked="0"/>
    </xf>
    <xf numFmtId="181" fontId="9" fillId="0" borderId="0" xfId="9" applyNumberFormat="1" applyFont="1" applyAlignment="1">
      <alignment horizontal="center" vertical="center" shrinkToFit="1"/>
    </xf>
    <xf numFmtId="0" fontId="9" fillId="0" borderId="102" xfId="9" applyFont="1" applyBorder="1" applyAlignment="1" applyProtection="1">
      <alignment horizontal="center" vertical="center" shrinkToFit="1"/>
      <protection locked="0"/>
    </xf>
    <xf numFmtId="0" fontId="10" fillId="0" borderId="0" xfId="9" applyFont="1" applyAlignment="1" applyProtection="1">
      <alignment vertical="center"/>
      <protection locked="0"/>
    </xf>
    <xf numFmtId="0" fontId="20" fillId="0" borderId="90" xfId="9" applyFont="1" applyBorder="1" applyAlignment="1" applyProtection="1">
      <alignment horizontal="center" vertical="center"/>
      <protection locked="0"/>
    </xf>
    <xf numFmtId="0" fontId="20" fillId="0" borderId="77" xfId="9" applyFont="1" applyBorder="1" applyAlignment="1" applyProtection="1">
      <alignment horizontal="center" vertical="center"/>
      <protection locked="0"/>
    </xf>
    <xf numFmtId="181" fontId="20" fillId="0" borderId="77" xfId="9" applyNumberFormat="1" applyFont="1" applyBorder="1" applyAlignment="1" applyProtection="1">
      <alignment vertical="center" shrinkToFit="1"/>
      <protection locked="0"/>
    </xf>
    <xf numFmtId="180" fontId="9" fillId="0" borderId="77" xfId="9" applyNumberFormat="1" applyFont="1" applyBorder="1" applyAlignment="1">
      <alignment horizontal="center" vertical="center"/>
    </xf>
    <xf numFmtId="0" fontId="9" fillId="0" borderId="77" xfId="9" applyFont="1" applyBorder="1" applyAlignment="1" applyProtection="1">
      <alignment horizontal="center" vertical="center" shrinkToFit="1"/>
      <protection locked="0"/>
    </xf>
    <xf numFmtId="181" fontId="9" fillId="0" borderId="77" xfId="9" applyNumberFormat="1" applyFont="1" applyBorder="1" applyAlignment="1">
      <alignment horizontal="center" vertical="center" shrinkToFit="1"/>
    </xf>
    <xf numFmtId="0" fontId="9" fillId="0" borderId="91" xfId="9" applyFont="1" applyBorder="1" applyAlignment="1" applyProtection="1">
      <alignment horizontal="center" vertical="center" shrinkToFit="1"/>
      <protection locked="0"/>
    </xf>
    <xf numFmtId="0" fontId="20" fillId="0" borderId="0" xfId="9" applyFont="1" applyAlignment="1" applyProtection="1">
      <alignment horizontal="center" vertical="center"/>
      <protection locked="0"/>
    </xf>
    <xf numFmtId="0" fontId="3" fillId="0" borderId="0" xfId="5" applyAlignment="1">
      <alignment vertical="center"/>
    </xf>
    <xf numFmtId="0" fontId="9" fillId="0" borderId="0" xfId="5" applyFont="1" applyAlignment="1">
      <alignment horizontal="center" vertical="center"/>
    </xf>
    <xf numFmtId="0" fontId="9" fillId="4" borderId="0" xfId="5" applyFont="1" applyFill="1" applyAlignment="1">
      <alignment vertical="center"/>
    </xf>
    <xf numFmtId="0" fontId="20" fillId="0" borderId="0" xfId="5" applyFont="1" applyAlignment="1">
      <alignment horizontal="left" vertical="center" wrapText="1"/>
    </xf>
    <xf numFmtId="0" fontId="3" fillId="4" borderId="178" xfId="5" applyFill="1" applyBorder="1" applyAlignment="1">
      <alignment vertical="center"/>
    </xf>
    <xf numFmtId="0" fontId="9" fillId="0" borderId="178" xfId="5" applyFont="1" applyBorder="1" applyAlignment="1">
      <alignment vertical="center"/>
    </xf>
    <xf numFmtId="0" fontId="9" fillId="0" borderId="179" xfId="5" applyFont="1" applyBorder="1" applyAlignment="1">
      <alignment vertical="center"/>
    </xf>
    <xf numFmtId="0" fontId="7" fillId="0" borderId="190" xfId="5" applyFont="1" applyBorder="1" applyAlignment="1">
      <alignment vertical="center"/>
    </xf>
    <xf numFmtId="0" fontId="26" fillId="0" borderId="0" xfId="5" applyFont="1" applyAlignment="1">
      <alignment vertical="center"/>
    </xf>
    <xf numFmtId="0" fontId="7" fillId="0" borderId="0" xfId="5" applyFont="1" applyAlignment="1">
      <alignment vertical="center"/>
    </xf>
    <xf numFmtId="0" fontId="9" fillId="0" borderId="0" xfId="5" applyFont="1" applyAlignment="1">
      <alignment vertical="center"/>
    </xf>
    <xf numFmtId="0" fontId="24" fillId="0" borderId="0" xfId="5" applyFont="1" applyAlignment="1">
      <alignment vertical="center"/>
    </xf>
    <xf numFmtId="0" fontId="24" fillId="0" borderId="93" xfId="5" applyFont="1" applyBorder="1" applyAlignment="1">
      <alignment vertical="center"/>
    </xf>
    <xf numFmtId="0" fontId="25" fillId="0" borderId="0" xfId="5" applyFont="1" applyAlignment="1">
      <alignment vertical="center"/>
    </xf>
    <xf numFmtId="0" fontId="28" fillId="0" borderId="0" xfId="5" applyFont="1" applyAlignment="1">
      <alignment vertical="center"/>
    </xf>
    <xf numFmtId="0" fontId="6" fillId="0" borderId="62" xfId="5" applyFont="1" applyBorder="1" applyAlignment="1">
      <alignment horizontal="center" vertical="center"/>
    </xf>
    <xf numFmtId="0" fontId="6" fillId="0" borderId="0" xfId="5" applyFont="1" applyAlignment="1">
      <alignment horizontal="center" vertical="center"/>
    </xf>
    <xf numFmtId="0" fontId="3" fillId="0" borderId="0" xfId="5" applyAlignment="1">
      <alignment horizontal="center" vertical="center"/>
    </xf>
    <xf numFmtId="0" fontId="9" fillId="0" borderId="202" xfId="5" applyFont="1" applyBorder="1" applyAlignment="1">
      <alignment horizontal="center" vertical="center"/>
    </xf>
    <xf numFmtId="0" fontId="9" fillId="0" borderId="203" xfId="5" applyFont="1" applyBorder="1" applyAlignment="1">
      <alignment horizontal="center" vertical="center"/>
    </xf>
    <xf numFmtId="0" fontId="9" fillId="0" borderId="204" xfId="5" applyFont="1" applyBorder="1" applyAlignment="1">
      <alignment horizontal="center" vertical="center"/>
    </xf>
    <xf numFmtId="0" fontId="9" fillId="0" borderId="205" xfId="5" applyFont="1" applyBorder="1" applyAlignment="1">
      <alignment horizontal="center" vertical="center"/>
    </xf>
    <xf numFmtId="0" fontId="30" fillId="0" borderId="206" xfId="5" applyFont="1" applyBorder="1" applyAlignment="1">
      <alignment horizontal="center" vertical="center" shrinkToFit="1"/>
    </xf>
    <xf numFmtId="0" fontId="9" fillId="4" borderId="207" xfId="5" applyFont="1" applyFill="1" applyBorder="1" applyAlignment="1">
      <alignment horizontal="center" vertical="center" shrinkToFit="1"/>
    </xf>
    <xf numFmtId="0" fontId="30" fillId="0" borderId="199" xfId="5" applyFont="1" applyBorder="1" applyAlignment="1">
      <alignment horizontal="center" vertical="center" shrinkToFit="1"/>
    </xf>
    <xf numFmtId="0" fontId="9" fillId="4" borderId="210" xfId="5" applyFont="1" applyFill="1" applyBorder="1" applyAlignment="1">
      <alignment horizontal="center" vertical="center" shrinkToFit="1"/>
    </xf>
    <xf numFmtId="0" fontId="9" fillId="4" borderId="211" xfId="5" applyFont="1" applyFill="1" applyBorder="1" applyAlignment="1">
      <alignment horizontal="center" vertical="center" shrinkToFit="1"/>
    </xf>
    <xf numFmtId="0" fontId="30" fillId="0" borderId="2" xfId="5" applyFont="1" applyBorder="1" applyAlignment="1">
      <alignment horizontal="center" vertical="center" shrinkToFit="1"/>
    </xf>
    <xf numFmtId="0" fontId="9" fillId="4" borderId="216" xfId="5" applyFont="1" applyFill="1" applyBorder="1" applyAlignment="1">
      <alignment horizontal="center" vertical="center" shrinkToFit="1"/>
    </xf>
    <xf numFmtId="0" fontId="9" fillId="4" borderId="217" xfId="5" applyFont="1" applyFill="1" applyBorder="1" applyAlignment="1">
      <alignment horizontal="center" vertical="center" shrinkToFit="1"/>
    </xf>
    <xf numFmtId="0" fontId="9" fillId="4" borderId="218" xfId="5" applyFont="1" applyFill="1" applyBorder="1" applyAlignment="1">
      <alignment horizontal="center" vertical="center" shrinkToFit="1"/>
    </xf>
    <xf numFmtId="0" fontId="30" fillId="0" borderId="224" xfId="5" applyFont="1" applyBorder="1" applyAlignment="1">
      <alignment horizontal="center" vertical="center" shrinkToFit="1"/>
    </xf>
    <xf numFmtId="0" fontId="9" fillId="4" borderId="225" xfId="5" applyFont="1" applyFill="1" applyBorder="1" applyAlignment="1">
      <alignment horizontal="center" vertical="center" shrinkToFit="1"/>
    </xf>
    <xf numFmtId="0" fontId="10" fillId="4" borderId="227" xfId="5" applyFont="1" applyFill="1" applyBorder="1" applyAlignment="1">
      <alignment horizontal="center" vertical="center" shrinkToFit="1"/>
    </xf>
    <xf numFmtId="0" fontId="9" fillId="4" borderId="228" xfId="5" applyFont="1" applyFill="1" applyBorder="1" applyAlignment="1">
      <alignment horizontal="center" vertical="center" shrinkToFit="1"/>
    </xf>
    <xf numFmtId="0" fontId="10" fillId="4" borderId="231" xfId="5" applyFont="1" applyFill="1" applyBorder="1" applyAlignment="1">
      <alignment horizontal="center" vertical="center" shrinkToFit="1"/>
    </xf>
    <xf numFmtId="0" fontId="10" fillId="4" borderId="232" xfId="5" applyFont="1" applyFill="1" applyBorder="1" applyAlignment="1">
      <alignment horizontal="center" vertical="center" shrinkToFit="1"/>
    </xf>
    <xf numFmtId="0" fontId="9" fillId="4" borderId="233" xfId="5" applyFont="1" applyFill="1" applyBorder="1" applyAlignment="1">
      <alignment horizontal="center" vertical="center" shrinkToFit="1"/>
    </xf>
    <xf numFmtId="0" fontId="9" fillId="4" borderId="234" xfId="5" applyFont="1" applyFill="1" applyBorder="1" applyAlignment="1">
      <alignment horizontal="center" vertical="center" shrinkToFit="1"/>
    </xf>
    <xf numFmtId="0" fontId="9" fillId="4" borderId="235" xfId="5" applyFont="1" applyFill="1" applyBorder="1" applyAlignment="1">
      <alignment horizontal="center" vertical="center" shrinkToFit="1"/>
    </xf>
    <xf numFmtId="0" fontId="30" fillId="0" borderId="222" xfId="5" applyFont="1" applyBorder="1" applyAlignment="1">
      <alignment horizontal="center" vertical="center" shrinkToFit="1"/>
    </xf>
    <xf numFmtId="0" fontId="10" fillId="4" borderId="225" xfId="5" applyFont="1" applyFill="1" applyBorder="1" applyAlignment="1">
      <alignment horizontal="center" vertical="center" shrinkToFit="1"/>
    </xf>
    <xf numFmtId="0" fontId="10" fillId="4" borderId="236" xfId="5" applyFont="1" applyFill="1" applyBorder="1" applyAlignment="1">
      <alignment horizontal="center" vertical="center" shrinkToFit="1"/>
    </xf>
    <xf numFmtId="0" fontId="9" fillId="4" borderId="236" xfId="5" applyFont="1" applyFill="1" applyBorder="1" applyAlignment="1">
      <alignment horizontal="center" vertical="center" shrinkToFit="1"/>
    </xf>
    <xf numFmtId="0" fontId="9" fillId="0" borderId="229" xfId="5" applyFont="1" applyBorder="1" applyAlignment="1">
      <alignment horizontal="center" vertical="center"/>
    </xf>
    <xf numFmtId="0" fontId="9" fillId="0" borderId="238" xfId="5" applyFont="1" applyBorder="1" applyAlignment="1">
      <alignment horizontal="center" vertical="center"/>
    </xf>
    <xf numFmtId="0" fontId="9" fillId="0" borderId="239" xfId="5" applyFont="1" applyBorder="1" applyAlignment="1">
      <alignment horizontal="center" vertical="center"/>
    </xf>
    <xf numFmtId="0" fontId="9" fillId="0" borderId="41" xfId="5" applyFont="1" applyBorder="1" applyAlignment="1">
      <alignment horizontal="center" vertical="center"/>
    </xf>
    <xf numFmtId="0" fontId="9" fillId="4" borderId="240" xfId="5" applyFont="1" applyFill="1" applyBorder="1" applyAlignment="1">
      <alignment horizontal="center" vertical="center" shrinkToFit="1"/>
    </xf>
    <xf numFmtId="0" fontId="9" fillId="4" borderId="241" xfId="5" applyFont="1" applyFill="1" applyBorder="1" applyAlignment="1">
      <alignment horizontal="center" vertical="center" shrinkToFit="1"/>
    </xf>
    <xf numFmtId="0" fontId="9" fillId="4" borderId="242" xfId="5" applyFont="1" applyFill="1" applyBorder="1" applyAlignment="1">
      <alignment horizontal="center" vertical="center" shrinkToFit="1"/>
    </xf>
    <xf numFmtId="0" fontId="31" fillId="0" borderId="0" xfId="5" applyFont="1" applyAlignment="1">
      <alignment vertical="center"/>
    </xf>
    <xf numFmtId="0" fontId="6" fillId="0" borderId="0" xfId="5" applyFont="1" applyAlignment="1">
      <alignment vertical="center"/>
    </xf>
    <xf numFmtId="0" fontId="26" fillId="0" borderId="0" xfId="5" applyFont="1" applyAlignment="1">
      <alignment horizontal="center" vertical="center"/>
    </xf>
    <xf numFmtId="0" fontId="14" fillId="0" borderId="251" xfId="5" applyFont="1" applyBorder="1" applyAlignment="1">
      <alignment horizontal="center" vertical="center"/>
    </xf>
    <xf numFmtId="0" fontId="14" fillId="0" borderId="250" xfId="5" applyFont="1" applyBorder="1" applyAlignment="1">
      <alignment horizontal="right" vertical="center"/>
    </xf>
    <xf numFmtId="0" fontId="14" fillId="0" borderId="251" xfId="5" applyFont="1" applyBorder="1" applyAlignment="1">
      <alignment horizontal="right" vertical="center"/>
    </xf>
    <xf numFmtId="0" fontId="14" fillId="0" borderId="253" xfId="5" applyFont="1" applyBorder="1" applyAlignment="1">
      <alignment horizontal="center" vertical="center"/>
    </xf>
    <xf numFmtId="0" fontId="9" fillId="0" borderId="73" xfId="5" applyFont="1" applyBorder="1" applyAlignment="1">
      <alignment horizontal="center" vertical="center"/>
    </xf>
    <xf numFmtId="0" fontId="9" fillId="0" borderId="118" xfId="5" applyFont="1" applyBorder="1" applyAlignment="1">
      <alignment horizontal="center" vertical="center"/>
    </xf>
    <xf numFmtId="0" fontId="35" fillId="0" borderId="0" xfId="5" applyFont="1" applyAlignment="1">
      <alignment vertical="center"/>
    </xf>
    <xf numFmtId="0" fontId="6" fillId="0" borderId="192" xfId="5" applyFont="1" applyBorder="1" applyAlignment="1">
      <alignment horizontal="center" vertical="center"/>
    </xf>
    <xf numFmtId="0" fontId="9" fillId="0" borderId="256" xfId="5" applyFont="1" applyBorder="1" applyAlignment="1">
      <alignment horizontal="center" vertical="center"/>
    </xf>
    <xf numFmtId="0" fontId="9" fillId="0" borderId="257" xfId="5" applyFont="1" applyBorder="1" applyAlignment="1">
      <alignment horizontal="center" vertical="center"/>
    </xf>
    <xf numFmtId="0" fontId="30" fillId="0" borderId="61" xfId="5" applyFont="1" applyBorder="1" applyAlignment="1">
      <alignment horizontal="center" vertical="center" shrinkToFit="1"/>
    </xf>
    <xf numFmtId="0" fontId="10" fillId="0" borderId="258" xfId="5" applyFont="1" applyBorder="1" applyAlignment="1">
      <alignment horizontal="center" vertical="center" shrinkToFit="1"/>
    </xf>
    <xf numFmtId="0" fontId="38" fillId="0" borderId="258" xfId="5" applyFont="1" applyBorder="1" applyAlignment="1">
      <alignment horizontal="center" vertical="center" shrinkToFit="1"/>
    </xf>
    <xf numFmtId="0" fontId="38" fillId="0" borderId="259" xfId="5" applyFont="1" applyBorder="1" applyAlignment="1">
      <alignment horizontal="center" vertical="center" shrinkToFit="1"/>
    </xf>
    <xf numFmtId="0" fontId="10" fillId="0" borderId="261" xfId="5" applyFont="1" applyBorder="1" applyAlignment="1">
      <alignment horizontal="center" vertical="center" shrinkToFit="1"/>
    </xf>
    <xf numFmtId="0" fontId="38" fillId="0" borderId="261" xfId="5" applyFont="1" applyBorder="1" applyAlignment="1">
      <alignment horizontal="center" vertical="center" shrinkToFit="1"/>
    </xf>
    <xf numFmtId="0" fontId="38" fillId="0" borderId="262" xfId="5" applyFont="1" applyBorder="1" applyAlignment="1">
      <alignment horizontal="center" vertical="center" shrinkToFit="1"/>
    </xf>
    <xf numFmtId="0" fontId="30" fillId="0" borderId="117" xfId="5" applyFont="1" applyBorder="1" applyAlignment="1">
      <alignment horizontal="center" vertical="center" shrinkToFit="1"/>
    </xf>
    <xf numFmtId="0" fontId="30" fillId="0" borderId="124" xfId="5" applyFont="1" applyBorder="1" applyAlignment="1">
      <alignment horizontal="center" vertical="center" shrinkToFit="1"/>
    </xf>
    <xf numFmtId="0" fontId="38" fillId="0" borderId="264" xfId="5" applyFont="1" applyBorder="1" applyAlignment="1">
      <alignment horizontal="center" vertical="center" shrinkToFit="1"/>
    </xf>
    <xf numFmtId="0" fontId="10" fillId="0" borderId="264" xfId="5" applyFont="1" applyBorder="1" applyAlignment="1">
      <alignment horizontal="center" vertical="center" shrinkToFit="1"/>
    </xf>
    <xf numFmtId="0" fontId="10" fillId="0" borderId="265" xfId="5" applyFont="1" applyBorder="1" applyAlignment="1">
      <alignment horizontal="center" vertical="center" shrinkToFit="1"/>
    </xf>
    <xf numFmtId="0" fontId="10" fillId="0" borderId="259" xfId="5" applyFont="1" applyBorder="1" applyAlignment="1">
      <alignment horizontal="center" vertical="center" shrinkToFit="1"/>
    </xf>
    <xf numFmtId="0" fontId="10" fillId="0" borderId="262" xfId="5" applyFont="1" applyBorder="1" applyAlignment="1">
      <alignment horizontal="center" vertical="center" shrinkToFit="1"/>
    </xf>
    <xf numFmtId="0" fontId="38" fillId="0" borderId="266" xfId="5" applyFont="1" applyBorder="1" applyAlignment="1">
      <alignment horizontal="center" vertical="center" shrinkToFit="1"/>
    </xf>
    <xf numFmtId="0" fontId="30" fillId="0" borderId="88" xfId="5" applyFont="1" applyBorder="1" applyAlignment="1">
      <alignment horizontal="center" vertical="center" shrinkToFit="1"/>
    </xf>
    <xf numFmtId="0" fontId="10" fillId="0" borderId="266" xfId="5" applyFont="1" applyBorder="1" applyAlignment="1">
      <alignment horizontal="center" vertical="center" shrinkToFit="1"/>
    </xf>
    <xf numFmtId="0" fontId="10" fillId="0" borderId="267" xfId="5" applyFont="1" applyBorder="1" applyAlignment="1">
      <alignment horizontal="center" vertical="center" shrinkToFit="1"/>
    </xf>
    <xf numFmtId="0" fontId="9" fillId="0" borderId="92" xfId="5" applyFont="1" applyBorder="1" applyAlignment="1">
      <alignment horizontal="center" vertical="center"/>
    </xf>
    <xf numFmtId="0" fontId="9" fillId="0" borderId="268" xfId="5" applyFont="1" applyBorder="1" applyAlignment="1">
      <alignment horizontal="center" vertical="center"/>
    </xf>
    <xf numFmtId="0" fontId="14" fillId="0" borderId="94" xfId="5" applyFont="1" applyBorder="1" applyAlignment="1">
      <alignment horizontal="center" vertical="center"/>
    </xf>
    <xf numFmtId="0" fontId="10" fillId="0" borderId="269" xfId="5" applyFont="1" applyBorder="1" applyAlignment="1">
      <alignment horizontal="center" vertical="center" shrinkToFit="1"/>
    </xf>
    <xf numFmtId="0" fontId="30" fillId="0" borderId="270" xfId="5" applyFont="1" applyBorder="1" applyAlignment="1">
      <alignment horizontal="center" vertical="center" shrinkToFit="1"/>
    </xf>
    <xf numFmtId="0" fontId="9" fillId="0" borderId="94" xfId="5" applyFont="1" applyBorder="1" applyAlignment="1">
      <alignment horizontal="center" vertical="center"/>
    </xf>
    <xf numFmtId="0" fontId="14" fillId="0" borderId="268" xfId="5" applyFont="1" applyBorder="1" applyAlignment="1">
      <alignment horizontal="center" vertical="center"/>
    </xf>
    <xf numFmtId="0" fontId="42" fillId="0" borderId="92" xfId="5" applyFont="1" applyBorder="1" applyAlignment="1">
      <alignment horizontal="center" vertical="center"/>
    </xf>
    <xf numFmtId="0" fontId="3" fillId="0" borderId="0" xfId="6" applyAlignment="1">
      <alignment vertical="center" wrapText="1"/>
    </xf>
    <xf numFmtId="0" fontId="49" fillId="0" borderId="0" xfId="6" applyFont="1" applyAlignment="1">
      <alignment vertical="center" wrapText="1"/>
    </xf>
    <xf numFmtId="0" fontId="47" fillId="0" borderId="0" xfId="6" applyFont="1" applyAlignment="1">
      <alignment horizontal="left" vertical="center"/>
    </xf>
    <xf numFmtId="0" fontId="17" fillId="0" borderId="0" xfId="6" applyFont="1" applyAlignment="1">
      <alignment horizontal="left" vertical="center" shrinkToFit="1"/>
    </xf>
    <xf numFmtId="0" fontId="8" fillId="3" borderId="5" xfId="6" applyFont="1" applyFill="1" applyBorder="1" applyAlignment="1">
      <alignment horizontal="center" vertical="center" shrinkToFit="1"/>
    </xf>
    <xf numFmtId="0" fontId="6" fillId="2" borderId="3" xfId="6" applyFont="1" applyFill="1" applyBorder="1" applyAlignment="1" applyProtection="1">
      <alignment horizontal="center" vertical="center"/>
      <protection locked="0"/>
    </xf>
    <xf numFmtId="0" fontId="6" fillId="0" borderId="3" xfId="6" applyFont="1" applyBorder="1" applyAlignment="1" applyProtection="1">
      <alignment horizontal="left" vertical="center"/>
      <protection locked="0"/>
    </xf>
    <xf numFmtId="0" fontId="6" fillId="0" borderId="4" xfId="6" applyFont="1" applyBorder="1" applyAlignment="1" applyProtection="1">
      <alignment horizontal="left" vertical="center"/>
      <protection locked="0"/>
    </xf>
    <xf numFmtId="0" fontId="8" fillId="0" borderId="0" xfId="6" applyFont="1" applyAlignment="1">
      <alignment horizontal="left" vertical="center"/>
    </xf>
    <xf numFmtId="0" fontId="9" fillId="2" borderId="11" xfId="6" applyFont="1" applyFill="1" applyBorder="1" applyAlignment="1" applyProtection="1">
      <alignment horizontal="left" vertical="center" shrinkToFit="1"/>
      <protection locked="0"/>
    </xf>
    <xf numFmtId="0" fontId="9" fillId="2" borderId="12" xfId="6" applyFont="1" applyFill="1" applyBorder="1" applyAlignment="1" applyProtection="1">
      <alignment horizontal="left" vertical="center" shrinkToFit="1"/>
      <protection locked="0"/>
    </xf>
    <xf numFmtId="0" fontId="9" fillId="2" borderId="13" xfId="6" applyFont="1" applyFill="1" applyBorder="1" applyAlignment="1" applyProtection="1">
      <alignment horizontal="left" vertical="center" shrinkToFit="1"/>
      <protection locked="0"/>
    </xf>
    <xf numFmtId="0" fontId="9" fillId="2" borderId="55" xfId="6" applyFont="1" applyFill="1" applyBorder="1" applyAlignment="1" applyProtection="1">
      <alignment horizontal="left" vertical="center" shrinkToFit="1"/>
      <protection locked="0"/>
    </xf>
    <xf numFmtId="0" fontId="9" fillId="2" borderId="0" xfId="6" applyFont="1" applyFill="1" applyAlignment="1" applyProtection="1">
      <alignment horizontal="left" vertical="center" shrinkToFit="1"/>
      <protection locked="0"/>
    </xf>
    <xf numFmtId="0" fontId="9" fillId="2" borderId="56" xfId="6" applyFont="1" applyFill="1" applyBorder="1" applyAlignment="1" applyProtection="1">
      <alignment horizontal="left" vertical="center" shrinkToFit="1"/>
      <protection locked="0"/>
    </xf>
    <xf numFmtId="0" fontId="9" fillId="2" borderId="19" xfId="6" applyFont="1" applyFill="1" applyBorder="1" applyAlignment="1" applyProtection="1">
      <alignment horizontal="left" vertical="center" shrinkToFit="1"/>
      <protection locked="0"/>
    </xf>
    <xf numFmtId="0" fontId="9" fillId="2" borderId="20" xfId="6" applyFont="1" applyFill="1" applyBorder="1" applyAlignment="1" applyProtection="1">
      <alignment horizontal="left" vertical="center" shrinkToFit="1"/>
      <protection locked="0"/>
    </xf>
    <xf numFmtId="0" fontId="9" fillId="2" borderId="21" xfId="6" applyFont="1" applyFill="1" applyBorder="1" applyAlignment="1" applyProtection="1">
      <alignment horizontal="left" vertical="center" shrinkToFit="1"/>
      <protection locked="0"/>
    </xf>
    <xf numFmtId="0" fontId="4" fillId="2" borderId="5" xfId="6" applyFont="1" applyFill="1" applyBorder="1" applyAlignment="1" applyProtection="1">
      <alignment horizontal="left" vertical="center"/>
      <protection locked="0"/>
    </xf>
    <xf numFmtId="0" fontId="15" fillId="3" borderId="5" xfId="6" applyFont="1" applyFill="1" applyBorder="1" applyAlignment="1">
      <alignment horizontal="center" vertical="center"/>
    </xf>
    <xf numFmtId="0" fontId="0" fillId="2" borderId="5" xfId="6" applyFont="1" applyFill="1" applyBorder="1" applyAlignment="1">
      <alignment horizontal="center" vertical="center"/>
    </xf>
    <xf numFmtId="0" fontId="6" fillId="2" borderId="4" xfId="6" applyFont="1" applyFill="1" applyBorder="1" applyAlignment="1" applyProtection="1">
      <alignment horizontal="center" vertical="center"/>
      <protection locked="0"/>
    </xf>
    <xf numFmtId="0" fontId="6" fillId="2" borderId="2" xfId="6" applyFont="1" applyFill="1" applyBorder="1" applyAlignment="1" applyProtection="1">
      <alignment horizontal="center" vertical="center"/>
      <protection locked="0"/>
    </xf>
    <xf numFmtId="0" fontId="6" fillId="0" borderId="5" xfId="6" applyFont="1" applyBorder="1" applyAlignment="1" applyProtection="1">
      <alignment horizontal="left" vertical="center"/>
      <protection locked="0"/>
    </xf>
    <xf numFmtId="0" fontId="8" fillId="3" borderId="50" xfId="6" applyFont="1" applyFill="1" applyBorder="1" applyAlignment="1">
      <alignment horizontal="center" vertical="center"/>
    </xf>
    <xf numFmtId="0" fontId="8" fillId="3" borderId="51" xfId="6" applyFont="1" applyFill="1" applyBorder="1" applyAlignment="1">
      <alignment horizontal="center" vertical="center"/>
    </xf>
    <xf numFmtId="0" fontId="8" fillId="3" borderId="52" xfId="6" applyFont="1" applyFill="1" applyBorder="1" applyAlignment="1">
      <alignment horizontal="center" vertical="center"/>
    </xf>
    <xf numFmtId="0" fontId="6" fillId="2" borderId="52" xfId="6" applyFont="1" applyFill="1" applyBorder="1" applyAlignment="1" applyProtection="1">
      <alignment horizontal="center" vertical="center"/>
      <protection locked="0"/>
    </xf>
    <xf numFmtId="0" fontId="6" fillId="2" borderId="53" xfId="6" applyFont="1" applyFill="1" applyBorder="1" applyAlignment="1" applyProtection="1">
      <alignment horizontal="center" vertical="center"/>
      <protection locked="0"/>
    </xf>
    <xf numFmtId="0" fontId="1" fillId="5" borderId="0" xfId="1" applyFill="1" applyAlignment="1">
      <alignment horizontal="center" vertical="center" shrinkToFit="1"/>
    </xf>
    <xf numFmtId="0" fontId="8" fillId="3" borderId="5" xfId="6" applyFont="1" applyFill="1" applyBorder="1" applyAlignment="1">
      <alignment horizontal="center" vertical="center"/>
    </xf>
    <xf numFmtId="0" fontId="4" fillId="2" borderId="5" xfId="6" applyFont="1" applyFill="1" applyBorder="1" applyAlignment="1" applyProtection="1">
      <alignment horizontal="right" vertical="center"/>
      <protection locked="0"/>
    </xf>
    <xf numFmtId="56" fontId="6" fillId="3" borderId="5" xfId="6" applyNumberFormat="1" applyFont="1" applyFill="1" applyBorder="1" applyAlignment="1">
      <alignment horizontal="center" vertical="center" wrapText="1"/>
    </xf>
    <xf numFmtId="0" fontId="6" fillId="3" borderId="5" xfId="6" applyFont="1" applyFill="1" applyBorder="1" applyAlignment="1">
      <alignment horizontal="center" vertical="center" wrapText="1"/>
    </xf>
    <xf numFmtId="0" fontId="6" fillId="3" borderId="2" xfId="6" applyFont="1" applyFill="1" applyBorder="1" applyAlignment="1">
      <alignment horizontal="center" vertical="center" wrapText="1"/>
    </xf>
    <xf numFmtId="0" fontId="12" fillId="2" borderId="5" xfId="6" applyFont="1" applyFill="1" applyBorder="1" applyAlignment="1" applyProtection="1">
      <alignment horizontal="center" vertical="center"/>
      <protection locked="0"/>
    </xf>
    <xf numFmtId="0" fontId="12" fillId="0" borderId="36" xfId="6" applyFont="1" applyBorder="1" applyAlignment="1" applyProtection="1">
      <alignment horizontal="center" vertical="center"/>
      <protection locked="0"/>
    </xf>
    <xf numFmtId="0" fontId="12" fillId="0" borderId="36" xfId="6" applyFont="1" applyBorder="1" applyAlignment="1">
      <alignment horizontal="center" vertical="center"/>
    </xf>
    <xf numFmtId="0" fontId="4" fillId="0" borderId="0" xfId="6" applyFont="1" applyAlignment="1">
      <alignment horizontal="left" vertical="center" wrapText="1"/>
    </xf>
    <xf numFmtId="0" fontId="6" fillId="3" borderId="36" xfId="6" applyFont="1" applyFill="1" applyBorder="1" applyAlignment="1">
      <alignment horizontal="center" vertical="center"/>
    </xf>
    <xf numFmtId="0" fontId="6" fillId="3" borderId="37" xfId="6" applyFont="1" applyFill="1" applyBorder="1" applyAlignment="1">
      <alignment horizontal="center" vertical="center"/>
    </xf>
    <xf numFmtId="0" fontId="8" fillId="3" borderId="37" xfId="6" applyFont="1" applyFill="1" applyBorder="1" applyAlignment="1">
      <alignment horizontal="center" vertical="center" shrinkToFit="1"/>
    </xf>
    <xf numFmtId="0" fontId="6" fillId="3" borderId="41" xfId="6" applyFont="1" applyFill="1" applyBorder="1" applyAlignment="1">
      <alignment horizontal="center" vertical="center"/>
    </xf>
    <xf numFmtId="0" fontId="8" fillId="3" borderId="33" xfId="8" applyFont="1" applyFill="1" applyBorder="1" applyAlignment="1">
      <alignment horizontal="center" vertical="center"/>
    </xf>
    <xf numFmtId="0" fontId="8" fillId="3" borderId="35" xfId="8" applyFont="1" applyFill="1" applyBorder="1" applyAlignment="1">
      <alignment horizontal="center" vertical="center"/>
    </xf>
    <xf numFmtId="0" fontId="8" fillId="3" borderId="31" xfId="8" applyFont="1" applyFill="1" applyBorder="1" applyAlignment="1">
      <alignment horizontal="center" vertical="center" shrinkToFit="1"/>
    </xf>
    <xf numFmtId="0" fontId="8" fillId="3" borderId="32" xfId="8" applyFont="1" applyFill="1" applyBorder="1" applyAlignment="1">
      <alignment horizontal="center" vertical="center" shrinkToFit="1"/>
    </xf>
    <xf numFmtId="0" fontId="11" fillId="2" borderId="27" xfId="8" applyFont="1" applyFill="1" applyBorder="1" applyAlignment="1" applyProtection="1">
      <alignment horizontal="right" vertical="center"/>
      <protection locked="0"/>
    </xf>
    <xf numFmtId="0" fontId="9" fillId="0" borderId="27" xfId="8" applyFont="1" applyBorder="1" applyAlignment="1">
      <alignment horizontal="left" vertical="center"/>
    </xf>
    <xf numFmtId="0" fontId="9" fillId="0" borderId="28" xfId="8" applyFont="1" applyBorder="1" applyAlignment="1">
      <alignment horizontal="left" vertical="center"/>
    </xf>
    <xf numFmtId="0" fontId="11" fillId="2" borderId="20" xfId="8" applyFont="1" applyFill="1" applyBorder="1" applyAlignment="1" applyProtection="1">
      <alignment horizontal="right" vertical="center"/>
      <protection locked="0"/>
    </xf>
    <xf numFmtId="0" fontId="9" fillId="0" borderId="20" xfId="8" applyFont="1" applyBorder="1" applyAlignment="1">
      <alignment horizontal="left" vertical="center"/>
    </xf>
    <xf numFmtId="0" fontId="9" fillId="0" borderId="21" xfId="8" applyFont="1" applyBorder="1" applyAlignment="1">
      <alignment horizontal="left" vertical="center"/>
    </xf>
    <xf numFmtId="178" fontId="8" fillId="3" borderId="11" xfId="8" applyNumberFormat="1" applyFont="1" applyFill="1" applyBorder="1" applyAlignment="1">
      <alignment horizontal="center" vertical="center" shrinkToFit="1"/>
    </xf>
    <xf numFmtId="178" fontId="8" fillId="3" borderId="12" xfId="8" applyNumberFormat="1" applyFont="1" applyFill="1" applyBorder="1" applyAlignment="1">
      <alignment horizontal="center" vertical="center" shrinkToFit="1"/>
    </xf>
    <xf numFmtId="178" fontId="8" fillId="3" borderId="19" xfId="8" applyNumberFormat="1" applyFont="1" applyFill="1" applyBorder="1" applyAlignment="1">
      <alignment horizontal="center" vertical="center" shrinkToFit="1"/>
    </xf>
    <xf numFmtId="178" fontId="8" fillId="3" borderId="20" xfId="8" applyNumberFormat="1" applyFont="1" applyFill="1" applyBorder="1" applyAlignment="1">
      <alignment horizontal="center" vertical="center" shrinkToFit="1"/>
    </xf>
    <xf numFmtId="177" fontId="8" fillId="3" borderId="13" xfId="8" applyNumberFormat="1" applyFont="1" applyFill="1" applyBorder="1" applyAlignment="1">
      <alignment horizontal="center" vertical="center" shrinkToFit="1"/>
    </xf>
    <xf numFmtId="177" fontId="8" fillId="3" borderId="21" xfId="8" applyNumberFormat="1" applyFont="1" applyFill="1" applyBorder="1" applyAlignment="1">
      <alignment horizontal="center" vertical="center" shrinkToFit="1"/>
    </xf>
    <xf numFmtId="0" fontId="8" fillId="3" borderId="29" xfId="8" applyFont="1" applyFill="1" applyBorder="1" applyAlignment="1">
      <alignment horizontal="center" vertical="center" shrinkToFit="1"/>
    </xf>
    <xf numFmtId="0" fontId="8" fillId="3" borderId="30" xfId="8" applyFont="1" applyFill="1" applyBorder="1" applyAlignment="1">
      <alignment horizontal="center" vertical="center" shrinkToFit="1"/>
    </xf>
    <xf numFmtId="0" fontId="8" fillId="3" borderId="34" xfId="8" applyFont="1" applyFill="1" applyBorder="1" applyAlignment="1">
      <alignment horizontal="center" vertical="center"/>
    </xf>
    <xf numFmtId="0" fontId="4" fillId="0" borderId="0" xfId="8" applyFont="1" applyAlignment="1">
      <alignment horizontal="left" vertical="center" shrinkToFit="1"/>
    </xf>
    <xf numFmtId="0" fontId="8" fillId="3" borderId="7" xfId="8" applyFont="1" applyFill="1" applyBorder="1" applyAlignment="1">
      <alignment horizontal="center" vertical="center" wrapText="1"/>
    </xf>
    <xf numFmtId="0" fontId="8" fillId="3" borderId="8" xfId="8" applyFont="1" applyFill="1" applyBorder="1" applyAlignment="1">
      <alignment horizontal="center" vertical="center" wrapText="1"/>
    </xf>
    <xf numFmtId="0" fontId="8" fillId="3" borderId="9" xfId="8" applyFont="1" applyFill="1" applyBorder="1" applyAlignment="1">
      <alignment horizontal="center" vertical="center" wrapText="1"/>
    </xf>
    <xf numFmtId="0" fontId="8" fillId="3" borderId="10" xfId="8" applyFont="1" applyFill="1" applyBorder="1" applyAlignment="1">
      <alignment horizontal="center" vertical="center" wrapText="1"/>
    </xf>
    <xf numFmtId="0" fontId="8" fillId="3" borderId="16" xfId="8" applyFont="1" applyFill="1" applyBorder="1" applyAlignment="1">
      <alignment horizontal="center" vertical="center"/>
    </xf>
    <xf numFmtId="0" fontId="8" fillId="3" borderId="17" xfId="8" applyFont="1" applyFill="1" applyBorder="1" applyAlignment="1">
      <alignment horizontal="center" vertical="center"/>
    </xf>
    <xf numFmtId="0" fontId="8" fillId="3" borderId="18" xfId="8" applyFont="1" applyFill="1" applyBorder="1" applyAlignment="1">
      <alignment horizontal="center" vertical="center"/>
    </xf>
    <xf numFmtId="0" fontId="8" fillId="3" borderId="25" xfId="8" applyFont="1" applyFill="1" applyBorder="1" applyAlignment="1">
      <alignment horizontal="center" vertical="center" shrinkToFit="1"/>
    </xf>
    <xf numFmtId="0" fontId="8" fillId="3" borderId="26" xfId="8" applyFont="1" applyFill="1" applyBorder="1" applyAlignment="1">
      <alignment horizontal="center" vertical="center" shrinkToFit="1"/>
    </xf>
    <xf numFmtId="0" fontId="8" fillId="3" borderId="14" xfId="8" applyFont="1" applyFill="1" applyBorder="1" applyAlignment="1">
      <alignment horizontal="center" vertical="center" shrinkToFit="1"/>
    </xf>
    <xf numFmtId="0" fontId="8" fillId="3" borderId="24" xfId="8" applyFont="1" applyFill="1" applyBorder="1" applyAlignment="1">
      <alignment horizontal="center" vertical="center" shrinkToFit="1"/>
    </xf>
    <xf numFmtId="0" fontId="8" fillId="3" borderId="22" xfId="8" applyFont="1" applyFill="1" applyBorder="1" applyAlignment="1">
      <alignment horizontal="center" vertical="center" shrinkToFit="1"/>
    </xf>
    <xf numFmtId="0" fontId="8" fillId="3" borderId="23" xfId="8" applyFont="1" applyFill="1" applyBorder="1" applyAlignment="1">
      <alignment horizontal="center" vertical="center" shrinkToFit="1"/>
    </xf>
    <xf numFmtId="0" fontId="8" fillId="3" borderId="15" xfId="8" applyFont="1" applyFill="1" applyBorder="1" applyAlignment="1">
      <alignment horizontal="center" vertical="center" shrinkToFit="1"/>
    </xf>
    <xf numFmtId="0" fontId="8" fillId="3" borderId="7" xfId="8" applyFont="1" applyFill="1" applyBorder="1" applyAlignment="1">
      <alignment horizontal="center" vertical="center"/>
    </xf>
    <xf numFmtId="0" fontId="8" fillId="3" borderId="8" xfId="8" applyFont="1" applyFill="1" applyBorder="1" applyAlignment="1">
      <alignment horizontal="center" vertical="center"/>
    </xf>
    <xf numFmtId="0" fontId="8" fillId="3" borderId="9" xfId="8" applyFont="1" applyFill="1" applyBorder="1" applyAlignment="1">
      <alignment horizontal="center" vertical="center"/>
    </xf>
    <xf numFmtId="0" fontId="8" fillId="3" borderId="10" xfId="8" applyFont="1" applyFill="1" applyBorder="1" applyAlignment="1">
      <alignment horizontal="center" vertical="center"/>
    </xf>
    <xf numFmtId="0" fontId="8" fillId="3" borderId="5" xfId="7" applyFont="1" applyFill="1" applyBorder="1" applyAlignment="1">
      <alignment horizontal="center" vertical="center"/>
    </xf>
    <xf numFmtId="0" fontId="6" fillId="2" borderId="3" xfId="7" applyFont="1" applyFill="1" applyBorder="1" applyAlignment="1" applyProtection="1">
      <alignment horizontal="center" vertical="center" shrinkToFit="1"/>
      <protection locked="0"/>
    </xf>
    <xf numFmtId="0" fontId="8" fillId="2" borderId="6" xfId="7" applyFont="1" applyFill="1" applyBorder="1" applyAlignment="1">
      <alignment horizontal="left" vertical="center"/>
    </xf>
    <xf numFmtId="0" fontId="8" fillId="2" borderId="3" xfId="7" applyFont="1" applyFill="1" applyBorder="1" applyAlignment="1">
      <alignment horizontal="left" vertical="center"/>
    </xf>
    <xf numFmtId="0" fontId="8" fillId="2" borderId="4" xfId="7" applyFont="1" applyFill="1" applyBorder="1" applyAlignment="1">
      <alignment horizontal="left" vertical="center"/>
    </xf>
    <xf numFmtId="0" fontId="8" fillId="3" borderId="5" xfId="7" applyFont="1" applyFill="1" applyBorder="1" applyAlignment="1" applyProtection="1">
      <alignment horizontal="center" vertical="center"/>
      <protection locked="0"/>
    </xf>
    <xf numFmtId="0" fontId="6" fillId="2" borderId="5" xfId="7" applyFont="1" applyFill="1" applyBorder="1" applyAlignment="1" applyProtection="1">
      <alignment horizontal="left" vertical="center" shrinkToFit="1"/>
      <protection locked="0"/>
    </xf>
    <xf numFmtId="0" fontId="8" fillId="0" borderId="0" xfId="8" applyFont="1" applyAlignment="1">
      <alignment horizontal="left" vertical="center"/>
    </xf>
    <xf numFmtId="0" fontId="4" fillId="3" borderId="5" xfId="7" applyFont="1" applyFill="1" applyBorder="1" applyAlignment="1">
      <alignment horizontal="center" vertical="center"/>
    </xf>
    <xf numFmtId="0" fontId="8" fillId="3" borderId="2" xfId="7" applyFont="1" applyFill="1" applyBorder="1" applyAlignment="1">
      <alignment horizontal="center" vertical="center"/>
    </xf>
    <xf numFmtId="0" fontId="8" fillId="3" borderId="3" xfId="7" applyFont="1" applyFill="1" applyBorder="1" applyAlignment="1">
      <alignment horizontal="center" vertical="center"/>
    </xf>
    <xf numFmtId="0" fontId="8" fillId="3" borderId="4" xfId="7" applyFont="1" applyFill="1" applyBorder="1" applyAlignment="1">
      <alignment horizontal="center" vertical="center"/>
    </xf>
    <xf numFmtId="0" fontId="0" fillId="2" borderId="5" xfId="6" applyFont="1" applyFill="1" applyBorder="1" applyAlignment="1" applyProtection="1">
      <alignment horizontal="left" vertical="center"/>
      <protection locked="0"/>
    </xf>
    <xf numFmtId="49" fontId="6" fillId="2" borderId="5" xfId="7" applyNumberFormat="1" applyFont="1" applyFill="1" applyBorder="1" applyAlignment="1" applyProtection="1">
      <alignment horizontal="center" vertical="center" shrinkToFit="1"/>
      <protection locked="0"/>
    </xf>
    <xf numFmtId="0" fontId="5" fillId="0" borderId="0" xfId="6" applyFont="1" applyAlignment="1">
      <alignment horizontal="center" vertical="center" wrapText="1" shrinkToFit="1"/>
    </xf>
    <xf numFmtId="0" fontId="5" fillId="0" borderId="0" xfId="6" applyFont="1" applyAlignment="1">
      <alignment horizontal="center" vertical="center" shrinkToFit="1"/>
    </xf>
    <xf numFmtId="0" fontId="6" fillId="0" borderId="0" xfId="6" applyFont="1" applyAlignment="1">
      <alignment horizontal="center" shrinkToFit="1"/>
    </xf>
    <xf numFmtId="0" fontId="4" fillId="2" borderId="1" xfId="6" applyFont="1" applyFill="1" applyBorder="1" applyAlignment="1">
      <alignment horizontal="center" vertical="center"/>
    </xf>
    <xf numFmtId="0" fontId="4" fillId="3" borderId="2" xfId="6" applyFont="1" applyFill="1" applyBorder="1" applyAlignment="1">
      <alignment horizontal="center" vertical="center" shrinkToFit="1"/>
    </xf>
    <xf numFmtId="0" fontId="4" fillId="3" borderId="3" xfId="6" applyFont="1" applyFill="1" applyBorder="1" applyAlignment="1">
      <alignment horizontal="center" vertical="center" shrinkToFit="1"/>
    </xf>
    <xf numFmtId="0" fontId="4" fillId="0" borderId="2" xfId="6" applyFont="1" applyBorder="1" applyAlignment="1">
      <alignment horizontal="right" vertical="center"/>
    </xf>
    <xf numFmtId="0" fontId="4" fillId="0" borderId="3" xfId="6" applyFont="1" applyBorder="1" applyAlignment="1">
      <alignment horizontal="right" vertical="center"/>
    </xf>
    <xf numFmtId="0" fontId="0" fillId="0" borderId="2" xfId="6" applyFont="1" applyBorder="1" applyAlignment="1">
      <alignment horizontal="center" vertical="center"/>
    </xf>
    <xf numFmtId="0" fontId="0" fillId="0" borderId="4" xfId="6" applyFont="1" applyBorder="1" applyAlignment="1">
      <alignment horizontal="center" vertical="center"/>
    </xf>
    <xf numFmtId="0" fontId="4" fillId="3" borderId="2" xfId="6" applyFont="1" applyFill="1" applyBorder="1" applyAlignment="1">
      <alignment horizontal="center" vertical="center"/>
    </xf>
    <xf numFmtId="0" fontId="4" fillId="3" borderId="3" xfId="6" applyFont="1" applyFill="1" applyBorder="1" applyAlignment="1">
      <alignment horizontal="center" vertical="center"/>
    </xf>
    <xf numFmtId="0" fontId="4" fillId="3" borderId="4" xfId="6" applyFont="1" applyFill="1" applyBorder="1" applyAlignment="1">
      <alignment horizontal="center" vertical="center"/>
    </xf>
    <xf numFmtId="0" fontId="6" fillId="3" borderId="38" xfId="6" applyFont="1" applyFill="1" applyBorder="1" applyAlignment="1">
      <alignment horizontal="center" vertical="center"/>
    </xf>
    <xf numFmtId="0" fontId="6" fillId="3" borderId="39" xfId="6" applyFont="1" applyFill="1" applyBorder="1" applyAlignment="1">
      <alignment horizontal="center" vertical="center"/>
    </xf>
    <xf numFmtId="0" fontId="6" fillId="3" borderId="40" xfId="6" applyFont="1" applyFill="1" applyBorder="1" applyAlignment="1">
      <alignment horizontal="center" vertical="center"/>
    </xf>
    <xf numFmtId="0" fontId="49" fillId="3" borderId="42" xfId="6" applyFont="1" applyFill="1" applyBorder="1" applyAlignment="1">
      <alignment horizontal="center" vertical="center" wrapText="1"/>
    </xf>
    <xf numFmtId="0" fontId="49" fillId="3" borderId="0" xfId="6" applyFont="1" applyFill="1" applyAlignment="1">
      <alignment horizontal="center" vertical="center" wrapText="1"/>
    </xf>
    <xf numFmtId="0" fontId="49" fillId="3" borderId="44" xfId="6" applyFont="1" applyFill="1" applyBorder="1" applyAlignment="1">
      <alignment horizontal="center" vertical="center" wrapText="1"/>
    </xf>
    <xf numFmtId="0" fontId="49" fillId="3" borderId="45" xfId="6" applyFont="1" applyFill="1" applyBorder="1" applyAlignment="1">
      <alignment horizontal="center" vertical="center" wrapText="1"/>
    </xf>
    <xf numFmtId="0" fontId="49" fillId="3" borderId="43" xfId="6" applyFont="1" applyFill="1" applyBorder="1" applyAlignment="1">
      <alignment horizontal="center" vertical="center" wrapText="1"/>
    </xf>
    <xf numFmtId="0" fontId="49" fillId="3" borderId="46" xfId="6" applyFont="1" applyFill="1" applyBorder="1" applyAlignment="1">
      <alignment horizontal="center" vertical="center" wrapText="1"/>
    </xf>
    <xf numFmtId="0" fontId="0" fillId="4" borderId="47" xfId="0" applyFill="1" applyBorder="1" applyAlignment="1">
      <alignment horizontal="center"/>
    </xf>
    <xf numFmtId="0" fontId="0" fillId="4" borderId="48" xfId="0" applyFill="1" applyBorder="1" applyAlignment="1">
      <alignment horizontal="center"/>
    </xf>
    <xf numFmtId="0" fontId="0" fillId="4" borderId="49" xfId="0" applyFill="1" applyBorder="1" applyAlignment="1">
      <alignment horizontal="center"/>
    </xf>
    <xf numFmtId="0" fontId="3" fillId="10" borderId="0" xfId="6" applyFill="1" applyAlignment="1">
      <alignment horizontal="left" vertical="center" wrapText="1"/>
    </xf>
    <xf numFmtId="0" fontId="3" fillId="0" borderId="71" xfId="9" applyBorder="1" applyAlignment="1">
      <alignment horizontal="center" vertical="center" wrapText="1"/>
    </xf>
    <xf numFmtId="0" fontId="3" fillId="0" borderId="57" xfId="9" applyBorder="1" applyAlignment="1">
      <alignment horizontal="center" vertical="center"/>
    </xf>
    <xf numFmtId="0" fontId="3" fillId="0" borderId="72" xfId="9" applyBorder="1" applyAlignment="1">
      <alignment horizontal="center" vertical="center"/>
    </xf>
    <xf numFmtId="0" fontId="3" fillId="0" borderId="73" xfId="9" applyBorder="1" applyAlignment="1">
      <alignment horizontal="center" vertical="center"/>
    </xf>
    <xf numFmtId="0" fontId="3" fillId="0" borderId="74" xfId="9" applyBorder="1" applyAlignment="1">
      <alignment horizontal="center" vertical="center"/>
    </xf>
    <xf numFmtId="0" fontId="3" fillId="0" borderId="75" xfId="9" applyBorder="1" applyAlignment="1">
      <alignment horizontal="center" vertical="center"/>
    </xf>
    <xf numFmtId="0" fontId="12" fillId="0" borderId="76" xfId="9" applyFont="1" applyBorder="1" applyAlignment="1">
      <alignment horizontal="center" vertical="center"/>
    </xf>
    <xf numFmtId="0" fontId="12" fillId="0" borderId="74" xfId="9" applyFont="1" applyBorder="1" applyAlignment="1">
      <alignment horizontal="center" vertical="center"/>
    </xf>
    <xf numFmtId="0" fontId="9" fillId="0" borderId="79" xfId="9" applyFont="1" applyBorder="1" applyAlignment="1">
      <alignment horizontal="center" vertical="center"/>
    </xf>
    <xf numFmtId="0" fontId="9" fillId="0" borderId="80" xfId="9" applyFont="1" applyBorder="1" applyAlignment="1">
      <alignment horizontal="center" vertical="center"/>
    </xf>
    <xf numFmtId="0" fontId="9" fillId="0" borderId="81" xfId="9" applyFont="1" applyBorder="1" applyAlignment="1">
      <alignment horizontal="center" vertical="center"/>
    </xf>
    <xf numFmtId="0" fontId="4" fillId="0" borderId="80" xfId="9" applyFont="1" applyBorder="1" applyAlignment="1" applyProtection="1">
      <alignment horizontal="center" vertical="center"/>
      <protection locked="0"/>
    </xf>
    <xf numFmtId="0" fontId="4" fillId="0" borderId="82" xfId="9" applyFont="1" applyBorder="1" applyAlignment="1" applyProtection="1">
      <alignment horizontal="center" vertical="center"/>
      <protection locked="0"/>
    </xf>
    <xf numFmtId="0" fontId="18" fillId="0" borderId="0" xfId="9" applyFont="1" applyAlignment="1">
      <alignment horizontal="center" vertical="center" wrapText="1" shrinkToFit="1"/>
    </xf>
    <xf numFmtId="0" fontId="19" fillId="0" borderId="0" xfId="9" applyFont="1" applyAlignment="1">
      <alignment horizontal="center" vertical="center" wrapText="1" shrinkToFit="1"/>
    </xf>
    <xf numFmtId="0" fontId="3" fillId="0" borderId="0" xfId="9" applyAlignment="1">
      <alignment horizontal="center" vertical="center" shrinkToFit="1"/>
    </xf>
    <xf numFmtId="0" fontId="9" fillId="2" borderId="57" xfId="9" applyFont="1" applyFill="1" applyBorder="1" applyAlignment="1" applyProtection="1">
      <alignment horizontal="right" vertical="center"/>
      <protection locked="0"/>
    </xf>
    <xf numFmtId="0" fontId="3" fillId="0" borderId="58" xfId="9" applyBorder="1" applyAlignment="1">
      <alignment horizontal="center" vertical="center" shrinkToFit="1"/>
    </xf>
    <xf numFmtId="0" fontId="10" fillId="0" borderId="58" xfId="9" applyFont="1" applyBorder="1" applyAlignment="1">
      <alignment horizontal="center" vertical="center"/>
    </xf>
    <xf numFmtId="0" fontId="21" fillId="6" borderId="59" xfId="9" applyFont="1" applyFill="1" applyBorder="1" applyAlignment="1">
      <alignment horizontal="center" vertical="center"/>
    </xf>
    <xf numFmtId="0" fontId="21" fillId="6" borderId="60" xfId="9" applyFont="1" applyFill="1" applyBorder="1" applyAlignment="1">
      <alignment horizontal="center" vertical="center"/>
    </xf>
    <xf numFmtId="0" fontId="3" fillId="0" borderId="61" xfId="9" applyBorder="1" applyAlignment="1">
      <alignment horizontal="center" vertical="center"/>
    </xf>
    <xf numFmtId="0" fontId="3" fillId="0" borderId="62" xfId="9" applyBorder="1" applyAlignment="1">
      <alignment horizontal="center" vertical="center"/>
    </xf>
    <xf numFmtId="0" fontId="3" fillId="0" borderId="63" xfId="9" applyBorder="1" applyAlignment="1">
      <alignment horizontal="center" vertical="center"/>
    </xf>
    <xf numFmtId="0" fontId="4" fillId="7" borderId="64" xfId="9" applyFont="1" applyFill="1" applyBorder="1" applyAlignment="1">
      <alignment horizontal="center" vertical="center"/>
    </xf>
    <xf numFmtId="0" fontId="4" fillId="7" borderId="65" xfId="9" applyFont="1" applyFill="1" applyBorder="1" applyAlignment="1">
      <alignment horizontal="center" vertical="center"/>
    </xf>
    <xf numFmtId="0" fontId="4" fillId="7" borderId="66" xfId="9" applyFont="1" applyFill="1" applyBorder="1" applyAlignment="1">
      <alignment horizontal="center" vertical="center"/>
    </xf>
    <xf numFmtId="180" fontId="6" fillId="0" borderId="62" xfId="9" applyNumberFormat="1" applyFont="1" applyBorder="1" applyAlignment="1">
      <alignment horizontal="center" vertical="center" shrinkToFit="1"/>
    </xf>
    <xf numFmtId="180" fontId="6" fillId="0" borderId="1" xfId="9" applyNumberFormat="1" applyFont="1" applyBorder="1" applyAlignment="1">
      <alignment horizontal="center" vertical="center" shrinkToFit="1"/>
    </xf>
    <xf numFmtId="179" fontId="3" fillId="0" borderId="62" xfId="9" applyNumberFormat="1" applyBorder="1" applyAlignment="1">
      <alignment horizontal="center" vertical="center" shrinkToFit="1"/>
    </xf>
    <xf numFmtId="179" fontId="3" fillId="0" borderId="1" xfId="9" applyNumberFormat="1" applyBorder="1" applyAlignment="1">
      <alignment horizontal="center" vertical="center" shrinkToFit="1"/>
    </xf>
    <xf numFmtId="0" fontId="3" fillId="0" borderId="62" xfId="9" applyBorder="1" applyAlignment="1">
      <alignment horizontal="center" vertical="center" shrinkToFit="1"/>
    </xf>
    <xf numFmtId="0" fontId="3" fillId="0" borderId="1" xfId="9" applyBorder="1" applyAlignment="1">
      <alignment horizontal="center" vertical="center" shrinkToFit="1"/>
    </xf>
    <xf numFmtId="0" fontId="3" fillId="0" borderId="62" xfId="9" applyBorder="1" applyAlignment="1">
      <alignment horizontal="right" vertical="center" shrinkToFit="1"/>
    </xf>
    <xf numFmtId="0" fontId="3" fillId="0" borderId="1" xfId="9" applyBorder="1" applyAlignment="1">
      <alignment horizontal="right" vertical="center" shrinkToFit="1"/>
    </xf>
    <xf numFmtId="0" fontId="3" fillId="0" borderId="62" xfId="9" applyBorder="1" applyAlignment="1">
      <alignment horizontal="left" vertical="center" shrinkToFit="1"/>
    </xf>
    <xf numFmtId="0" fontId="3" fillId="0" borderId="86" xfId="9" applyBorder="1" applyAlignment="1">
      <alignment horizontal="left" vertical="center" shrinkToFit="1"/>
    </xf>
    <xf numFmtId="0" fontId="3" fillId="0" borderId="1" xfId="9" applyBorder="1" applyAlignment="1">
      <alignment horizontal="left" vertical="center" shrinkToFit="1"/>
    </xf>
    <xf numFmtId="0" fontId="3" fillId="0" borderId="89" xfId="9" applyBorder="1" applyAlignment="1">
      <alignment horizontal="left" vertical="center" shrinkToFit="1"/>
    </xf>
    <xf numFmtId="0" fontId="3" fillId="0" borderId="67" xfId="9" applyBorder="1" applyAlignment="1">
      <alignment horizontal="center" vertical="center"/>
    </xf>
    <xf numFmtId="0" fontId="3" fillId="0" borderId="1" xfId="9" applyBorder="1" applyAlignment="1">
      <alignment horizontal="center" vertical="center"/>
    </xf>
    <xf numFmtId="0" fontId="3" fillId="0" borderId="68" xfId="9" applyBorder="1" applyAlignment="1">
      <alignment horizontal="center" vertical="center"/>
    </xf>
    <xf numFmtId="0" fontId="12" fillId="0" borderId="69" xfId="9" applyFont="1" applyBorder="1" applyAlignment="1">
      <alignment horizontal="center" vertical="center"/>
    </xf>
    <xf numFmtId="0" fontId="12" fillId="0" borderId="1" xfId="9" applyFont="1" applyBorder="1" applyAlignment="1">
      <alignment horizontal="center" vertical="center"/>
    </xf>
    <xf numFmtId="0" fontId="10" fillId="0" borderId="58" xfId="9" applyFont="1" applyBorder="1" applyAlignment="1">
      <alignment horizontal="center" vertical="center" wrapText="1" shrinkToFit="1"/>
    </xf>
    <xf numFmtId="0" fontId="9" fillId="0" borderId="58" xfId="9" applyFont="1" applyBorder="1" applyAlignment="1">
      <alignment horizontal="center" vertical="center" shrinkToFit="1"/>
    </xf>
    <xf numFmtId="0" fontId="9" fillId="0" borderId="77" xfId="9" applyFont="1" applyBorder="1" applyAlignment="1">
      <alignment horizontal="center" vertical="center" shrinkToFit="1"/>
    </xf>
    <xf numFmtId="0" fontId="20" fillId="0" borderId="70" xfId="9" applyFont="1" applyBorder="1" applyAlignment="1">
      <alignment horizontal="center" vertical="center"/>
    </xf>
    <xf numFmtId="0" fontId="20" fillId="0" borderId="78" xfId="9" applyFont="1" applyBorder="1" applyAlignment="1">
      <alignment horizontal="center" vertical="center"/>
    </xf>
    <xf numFmtId="0" fontId="9" fillId="0" borderId="58" xfId="9" applyFont="1" applyBorder="1" applyAlignment="1">
      <alignment horizontal="center" vertical="center"/>
    </xf>
    <xf numFmtId="0" fontId="9" fillId="0" borderId="77" xfId="9" applyFont="1" applyBorder="1" applyAlignment="1">
      <alignment horizontal="center" vertical="center"/>
    </xf>
    <xf numFmtId="0" fontId="3" fillId="0" borderId="79" xfId="9" applyBorder="1" applyAlignment="1">
      <alignment horizontal="center" vertical="center" shrinkToFit="1"/>
    </xf>
    <xf numFmtId="0" fontId="3" fillId="0" borderId="80" xfId="9" applyBorder="1" applyAlignment="1">
      <alignment horizontal="center" vertical="center" shrinkToFit="1"/>
    </xf>
    <xf numFmtId="0" fontId="3" fillId="0" borderId="81" xfId="9" applyBorder="1" applyAlignment="1">
      <alignment horizontal="center" vertical="center" shrinkToFit="1"/>
    </xf>
    <xf numFmtId="0" fontId="3" fillId="0" borderId="90" xfId="9" applyBorder="1" applyAlignment="1" applyProtection="1">
      <alignment horizontal="center" vertical="center"/>
      <protection locked="0"/>
    </xf>
    <xf numFmtId="0" fontId="3" fillId="0" borderId="77" xfId="9" applyBorder="1" applyAlignment="1" applyProtection="1">
      <alignment horizontal="center" vertical="center"/>
      <protection locked="0"/>
    </xf>
    <xf numFmtId="0" fontId="3" fillId="0" borderId="91" xfId="9" applyBorder="1" applyAlignment="1" applyProtection="1">
      <alignment horizontal="center" vertical="center"/>
      <protection locked="0"/>
    </xf>
    <xf numFmtId="0" fontId="4" fillId="7" borderId="92" xfId="9" applyFont="1" applyFill="1" applyBorder="1" applyAlignment="1" applyProtection="1">
      <alignment horizontal="center" vertical="center"/>
      <protection locked="0"/>
    </xf>
    <xf numFmtId="0" fontId="4" fillId="7" borderId="93" xfId="9" applyFont="1" applyFill="1" applyBorder="1" applyAlignment="1" applyProtection="1">
      <alignment horizontal="center" vertical="center"/>
      <protection locked="0"/>
    </xf>
    <xf numFmtId="0" fontId="4" fillId="7" borderId="94" xfId="9" applyFont="1" applyFill="1" applyBorder="1" applyAlignment="1" applyProtection="1">
      <alignment horizontal="center" vertical="center"/>
      <protection locked="0"/>
    </xf>
    <xf numFmtId="0" fontId="4" fillId="7" borderId="83" xfId="9" applyFont="1" applyFill="1" applyBorder="1" applyAlignment="1" applyProtection="1">
      <alignment horizontal="center" vertical="center"/>
      <protection locked="0"/>
    </xf>
    <xf numFmtId="0" fontId="4" fillId="7" borderId="0" xfId="9" applyFont="1" applyFill="1" applyAlignment="1" applyProtection="1">
      <alignment horizontal="center" vertical="center"/>
      <protection locked="0"/>
    </xf>
    <xf numFmtId="0" fontId="4" fillId="7" borderId="84" xfId="9" applyFont="1" applyFill="1" applyBorder="1" applyAlignment="1" applyProtection="1">
      <alignment horizontal="center" vertical="center"/>
      <protection locked="0"/>
    </xf>
    <xf numFmtId="0" fontId="4" fillId="7" borderId="67" xfId="9" applyFont="1" applyFill="1" applyBorder="1" applyAlignment="1" applyProtection="1">
      <alignment horizontal="center" vertical="center"/>
      <protection locked="0"/>
    </xf>
    <xf numFmtId="0" fontId="4" fillId="7" borderId="1" xfId="9" applyFont="1" applyFill="1" applyBorder="1" applyAlignment="1" applyProtection="1">
      <alignment horizontal="center" vertical="center"/>
      <protection locked="0"/>
    </xf>
    <xf numFmtId="0" fontId="4" fillId="7" borderId="87" xfId="9" applyFont="1" applyFill="1" applyBorder="1" applyAlignment="1" applyProtection="1">
      <alignment horizontal="center" vertical="center"/>
      <protection locked="0"/>
    </xf>
    <xf numFmtId="0" fontId="3" fillId="0" borderId="95" xfId="9" applyBorder="1" applyAlignment="1" applyProtection="1">
      <alignment horizontal="center" vertical="center" shrinkToFit="1"/>
      <protection locked="0"/>
    </xf>
    <xf numFmtId="0" fontId="3" fillId="0" borderId="96" xfId="9" applyBorder="1" applyAlignment="1" applyProtection="1">
      <alignment horizontal="center" vertical="center" shrinkToFit="1"/>
      <protection locked="0"/>
    </xf>
    <xf numFmtId="0" fontId="3" fillId="0" borderId="97" xfId="9" applyBorder="1" applyAlignment="1" applyProtection="1">
      <alignment horizontal="center" vertical="center" shrinkToFit="1"/>
      <protection locked="0"/>
    </xf>
    <xf numFmtId="0" fontId="20" fillId="0" borderId="98" xfId="9" applyFont="1" applyBorder="1" applyAlignment="1">
      <alignment horizontal="center" vertical="center"/>
    </xf>
    <xf numFmtId="0" fontId="20" fillId="0" borderId="62" xfId="9" applyFont="1" applyBorder="1" applyAlignment="1">
      <alignment horizontal="center" vertical="center"/>
    </xf>
    <xf numFmtId="0" fontId="20" fillId="0" borderId="86" xfId="9" applyFont="1" applyBorder="1" applyAlignment="1">
      <alignment horizontal="center" vertical="center"/>
    </xf>
    <xf numFmtId="0" fontId="20" fillId="0" borderId="83" xfId="9" applyFont="1" applyBorder="1" applyAlignment="1">
      <alignment horizontal="center" vertical="center"/>
    </xf>
    <xf numFmtId="0" fontId="20" fillId="0" borderId="0" xfId="9" applyFont="1" applyAlignment="1">
      <alignment horizontal="center" vertical="center"/>
    </xf>
    <xf numFmtId="0" fontId="20" fillId="0" borderId="102" xfId="9" applyFont="1" applyBorder="1" applyAlignment="1">
      <alignment horizontal="center" vertical="center"/>
    </xf>
    <xf numFmtId="0" fontId="20" fillId="0" borderId="90" xfId="9" applyFont="1" applyBorder="1" applyAlignment="1">
      <alignment horizontal="center" vertical="center"/>
    </xf>
    <xf numFmtId="0" fontId="20" fillId="0" borderId="77" xfId="9" applyFont="1" applyBorder="1" applyAlignment="1">
      <alignment horizontal="center" vertical="center"/>
    </xf>
    <xf numFmtId="0" fontId="20" fillId="0" borderId="91" xfId="9" applyFont="1" applyBorder="1" applyAlignment="1">
      <alignment horizontal="center" vertical="center"/>
    </xf>
    <xf numFmtId="181" fontId="0" fillId="0" borderId="99" xfId="4" applyNumberFormat="1" applyFont="1" applyBorder="1" applyAlignment="1">
      <alignment horizontal="center" vertical="center" shrinkToFit="1"/>
    </xf>
    <xf numFmtId="181" fontId="0" fillId="0" borderId="100" xfId="4" applyNumberFormat="1" applyFont="1" applyBorder="1" applyAlignment="1">
      <alignment horizontal="center" vertical="center" shrinkToFit="1"/>
    </xf>
    <xf numFmtId="182" fontId="6" fillId="0" borderId="101" xfId="9" applyNumberFormat="1" applyFont="1" applyBorder="1" applyAlignment="1" applyProtection="1">
      <alignment horizontal="center" vertical="center" wrapText="1" shrinkToFit="1"/>
      <protection locked="0"/>
    </xf>
    <xf numFmtId="182" fontId="6" fillId="0" borderId="58" xfId="9" applyNumberFormat="1" applyFont="1" applyBorder="1" applyAlignment="1" applyProtection="1">
      <alignment horizontal="center" vertical="center" wrapText="1" shrinkToFit="1"/>
      <protection locked="0"/>
    </xf>
    <xf numFmtId="182" fontId="6" fillId="0" borderId="88" xfId="9" applyNumberFormat="1" applyFont="1" applyBorder="1" applyAlignment="1" applyProtection="1">
      <alignment horizontal="center" vertical="center" wrapText="1" shrinkToFit="1"/>
      <protection locked="0"/>
    </xf>
    <xf numFmtId="182" fontId="6" fillId="0" borderId="1" xfId="9" applyNumberFormat="1" applyFont="1" applyBorder="1" applyAlignment="1" applyProtection="1">
      <alignment horizontal="center" vertical="center" wrapText="1" shrinkToFit="1"/>
      <protection locked="0"/>
    </xf>
    <xf numFmtId="181" fontId="3" fillId="0" borderId="80" xfId="4" applyNumberFormat="1" applyFont="1" applyBorder="1" applyAlignment="1">
      <alignment horizontal="center" vertical="center" shrinkToFit="1"/>
    </xf>
    <xf numFmtId="181" fontId="0" fillId="0" borderId="80" xfId="4" applyNumberFormat="1" applyFont="1" applyBorder="1" applyAlignment="1">
      <alignment horizontal="center" vertical="center" shrinkToFit="1"/>
    </xf>
    <xf numFmtId="181" fontId="0" fillId="0" borderId="82" xfId="4" applyNumberFormat="1" applyFont="1" applyBorder="1" applyAlignment="1">
      <alignment horizontal="center" vertical="center" shrinkToFit="1"/>
    </xf>
    <xf numFmtId="0" fontId="3" fillId="0" borderId="57" xfId="9" applyBorder="1" applyAlignment="1">
      <alignment horizontal="center" vertical="center" shrinkToFit="1"/>
    </xf>
    <xf numFmtId="0" fontId="3" fillId="0" borderId="72" xfId="9" applyBorder="1" applyAlignment="1">
      <alignment horizontal="center" vertical="center" shrinkToFit="1"/>
    </xf>
    <xf numFmtId="0" fontId="3" fillId="0" borderId="103" xfId="9" applyBorder="1" applyAlignment="1" applyProtection="1">
      <alignment horizontal="center" vertical="center" shrinkToFit="1"/>
      <protection locked="0"/>
    </xf>
    <xf numFmtId="0" fontId="3" fillId="0" borderId="93" xfId="9" applyBorder="1" applyAlignment="1" applyProtection="1">
      <alignment horizontal="center" vertical="center" shrinkToFit="1"/>
      <protection locked="0"/>
    </xf>
    <xf numFmtId="0" fontId="3" fillId="0" borderId="93" xfId="9" applyBorder="1" applyAlignment="1" applyProtection="1">
      <alignment horizontal="left" vertical="center" shrinkToFit="1"/>
      <protection locked="0"/>
    </xf>
    <xf numFmtId="0" fontId="3" fillId="0" borderId="104" xfId="9" applyBorder="1" applyAlignment="1" applyProtection="1">
      <alignment horizontal="left" vertical="center" shrinkToFit="1"/>
      <protection locked="0"/>
    </xf>
    <xf numFmtId="0" fontId="3" fillId="0" borderId="88" xfId="9" applyBorder="1" applyAlignment="1" applyProtection="1">
      <alignment horizontal="left" vertical="center" shrinkToFit="1"/>
      <protection locked="0"/>
    </xf>
    <xf numFmtId="0" fontId="3" fillId="0" borderId="1" xfId="9" applyBorder="1" applyAlignment="1" applyProtection="1">
      <alignment horizontal="left" vertical="center" shrinkToFit="1"/>
      <protection locked="0"/>
    </xf>
    <xf numFmtId="0" fontId="3" fillId="0" borderId="89" xfId="9" applyBorder="1" applyAlignment="1" applyProtection="1">
      <alignment horizontal="left" vertical="center" shrinkToFit="1"/>
      <protection locked="0"/>
    </xf>
    <xf numFmtId="0" fontId="3" fillId="0" borderId="105" xfId="9" applyBorder="1" applyAlignment="1">
      <alignment horizontal="center" vertical="center" shrinkToFit="1"/>
    </xf>
    <xf numFmtId="181" fontId="0" fillId="0" borderId="105" xfId="4" applyNumberFormat="1" applyFont="1" applyBorder="1" applyAlignment="1">
      <alignment horizontal="center" vertical="center" shrinkToFit="1"/>
    </xf>
    <xf numFmtId="0" fontId="3" fillId="0" borderId="77" xfId="9" applyBorder="1" applyAlignment="1">
      <alignment horizontal="center" vertical="center" shrinkToFit="1"/>
    </xf>
    <xf numFmtId="181" fontId="3" fillId="0" borderId="105" xfId="9" applyNumberFormat="1" applyBorder="1" applyAlignment="1">
      <alignment horizontal="center" vertical="center" shrinkToFit="1"/>
    </xf>
    <xf numFmtId="0" fontId="3" fillId="0" borderId="106" xfId="9" applyBorder="1" applyAlignment="1">
      <alignment horizontal="center" vertical="center" shrinkToFit="1"/>
    </xf>
    <xf numFmtId="0" fontId="4" fillId="7" borderId="83" xfId="9" applyFont="1" applyFill="1" applyBorder="1" applyAlignment="1">
      <alignment horizontal="center" vertical="center"/>
    </xf>
    <xf numFmtId="0" fontId="4" fillId="7" borderId="0" xfId="9" applyFont="1" applyFill="1" applyAlignment="1">
      <alignment horizontal="center" vertical="center"/>
    </xf>
    <xf numFmtId="0" fontId="4" fillId="7" borderId="84" xfId="9" applyFont="1" applyFill="1" applyBorder="1" applyAlignment="1">
      <alignment horizontal="center" vertical="center"/>
    </xf>
    <xf numFmtId="0" fontId="4" fillId="7" borderId="67" xfId="9" applyFont="1" applyFill="1" applyBorder="1" applyAlignment="1">
      <alignment horizontal="center" vertical="center"/>
    </xf>
    <xf numFmtId="0" fontId="4" fillId="7" borderId="1" xfId="9" applyFont="1" applyFill="1" applyBorder="1" applyAlignment="1">
      <alignment horizontal="center" vertical="center"/>
    </xf>
    <xf numFmtId="0" fontId="4" fillId="7" borderId="87" xfId="9" applyFont="1" applyFill="1" applyBorder="1" applyAlignment="1">
      <alignment horizontal="center" vertical="center"/>
    </xf>
    <xf numFmtId="0" fontId="3" fillId="0" borderId="61" xfId="9" applyBorder="1" applyAlignment="1">
      <alignment horizontal="center" vertical="center" shrinkToFit="1"/>
    </xf>
    <xf numFmtId="0" fontId="3" fillId="0" borderId="88" xfId="9" applyBorder="1" applyAlignment="1">
      <alignment horizontal="center" vertical="center" shrinkToFit="1"/>
    </xf>
    <xf numFmtId="0" fontId="4" fillId="7" borderId="64" xfId="9" applyFont="1" applyFill="1" applyBorder="1" applyAlignment="1" applyProtection="1">
      <alignment horizontal="center" vertical="center"/>
      <protection locked="0"/>
    </xf>
    <xf numFmtId="0" fontId="4" fillId="7" borderId="65" xfId="9" applyFont="1" applyFill="1" applyBorder="1" applyAlignment="1" applyProtection="1">
      <alignment horizontal="center" vertical="center"/>
      <protection locked="0"/>
    </xf>
    <xf numFmtId="0" fontId="4" fillId="7" borderId="66" xfId="9" applyFont="1" applyFill="1" applyBorder="1" applyAlignment="1" applyProtection="1">
      <alignment horizontal="center" vertical="center"/>
      <protection locked="0"/>
    </xf>
    <xf numFmtId="0" fontId="3" fillId="0" borderId="64" xfId="9" applyBorder="1" applyAlignment="1">
      <alignment horizontal="center" vertical="center"/>
    </xf>
    <xf numFmtId="0" fontId="3" fillId="0" borderId="65" xfId="9" applyBorder="1" applyAlignment="1">
      <alignment horizontal="center" vertical="center"/>
    </xf>
    <xf numFmtId="0" fontId="3" fillId="0" borderId="122" xfId="9" applyBorder="1" applyAlignment="1">
      <alignment horizontal="center" vertical="center"/>
    </xf>
    <xf numFmtId="0" fontId="3" fillId="0" borderId="123" xfId="9" applyBorder="1" applyAlignment="1">
      <alignment horizontal="center" vertical="center"/>
    </xf>
    <xf numFmtId="0" fontId="3" fillId="0" borderId="66" xfId="9" applyBorder="1" applyAlignment="1">
      <alignment horizontal="center" vertical="center"/>
    </xf>
    <xf numFmtId="0" fontId="9" fillId="0" borderId="92" xfId="9" applyFont="1" applyBorder="1" applyAlignment="1">
      <alignment horizontal="center" vertical="center"/>
    </xf>
    <xf numFmtId="0" fontId="9" fillId="0" borderId="93" xfId="9" applyFont="1" applyBorder="1" applyAlignment="1">
      <alignment horizontal="center" vertical="center"/>
    </xf>
    <xf numFmtId="0" fontId="9" fillId="0" borderId="83" xfId="9" applyFont="1" applyBorder="1" applyAlignment="1">
      <alignment horizontal="center" vertical="center"/>
    </xf>
    <xf numFmtId="0" fontId="9" fillId="0" borderId="0" xfId="9" applyFont="1" applyAlignment="1">
      <alignment horizontal="center" vertical="center"/>
    </xf>
    <xf numFmtId="0" fontId="9" fillId="0" borderId="67" xfId="9" applyFont="1" applyBorder="1" applyAlignment="1">
      <alignment horizontal="center" vertical="center"/>
    </xf>
    <xf numFmtId="0" fontId="9" fillId="0" borderId="1" xfId="9" applyFont="1" applyBorder="1" applyAlignment="1">
      <alignment horizontal="center" vertical="center"/>
    </xf>
    <xf numFmtId="0" fontId="3" fillId="0" borderId="2" xfId="9" applyBorder="1" applyAlignment="1">
      <alignment horizontal="center" vertical="center" shrinkToFit="1"/>
    </xf>
    <xf numFmtId="0" fontId="3" fillId="0" borderId="3" xfId="9" applyBorder="1" applyAlignment="1">
      <alignment horizontal="center" vertical="center" shrinkToFit="1"/>
    </xf>
    <xf numFmtId="0" fontId="3" fillId="0" borderId="5" xfId="9" applyBorder="1" applyAlignment="1">
      <alignment horizontal="center" vertical="center" shrinkToFit="1"/>
    </xf>
    <xf numFmtId="0" fontId="4" fillId="7" borderId="92" xfId="9" applyFont="1" applyFill="1" applyBorder="1" applyAlignment="1">
      <alignment horizontal="center" vertical="center" wrapText="1"/>
    </xf>
    <xf numFmtId="0" fontId="4" fillId="7" borderId="93" xfId="9" applyFont="1" applyFill="1" applyBorder="1" applyAlignment="1">
      <alignment horizontal="center" vertical="center"/>
    </xf>
    <xf numFmtId="0" fontId="4" fillId="7" borderId="94" xfId="9" applyFont="1" applyFill="1" applyBorder="1" applyAlignment="1">
      <alignment horizontal="center" vertical="center"/>
    </xf>
    <xf numFmtId="0" fontId="20" fillId="0" borderId="95" xfId="9" applyFont="1" applyBorder="1" applyAlignment="1">
      <alignment horizontal="center" vertical="center" shrinkToFit="1"/>
    </xf>
    <xf numFmtId="0" fontId="20" fillId="0" borderId="107" xfId="9" applyFont="1" applyBorder="1" applyAlignment="1">
      <alignment horizontal="center" vertical="center" shrinkToFit="1"/>
    </xf>
    <xf numFmtId="0" fontId="3" fillId="0" borderId="108" xfId="9" applyBorder="1" applyAlignment="1" applyProtection="1">
      <alignment horizontal="left" vertical="center" shrinkToFit="1"/>
      <protection locked="0"/>
    </xf>
    <xf numFmtId="0" fontId="3" fillId="0" borderId="96" xfId="9" applyBorder="1" applyAlignment="1" applyProtection="1">
      <alignment horizontal="left" vertical="center" shrinkToFit="1"/>
      <protection locked="0"/>
    </xf>
    <xf numFmtId="49" fontId="9" fillId="0" borderId="108" xfId="9" applyNumberFormat="1" applyFont="1" applyBorder="1" applyAlignment="1" applyProtection="1">
      <alignment horizontal="left" vertical="center" shrinkToFit="1"/>
      <protection locked="0"/>
    </xf>
    <xf numFmtId="0" fontId="9" fillId="0" borderId="96" xfId="9" applyFont="1" applyBorder="1" applyAlignment="1" applyProtection="1">
      <alignment horizontal="left" vertical="center" shrinkToFit="1"/>
      <protection locked="0"/>
    </xf>
    <xf numFmtId="0" fontId="9" fillId="0" borderId="97" xfId="9" applyFont="1" applyBorder="1" applyAlignment="1" applyProtection="1">
      <alignment horizontal="left" vertical="center" shrinkToFit="1"/>
      <protection locked="0"/>
    </xf>
    <xf numFmtId="0" fontId="3" fillId="0" borderId="71" xfId="9" applyBorder="1" applyAlignment="1">
      <alignment horizontal="center" vertical="center"/>
    </xf>
    <xf numFmtId="0" fontId="20" fillId="0" borderId="109" xfId="9" applyFont="1" applyBorder="1" applyAlignment="1">
      <alignment horizontal="center" vertical="center" shrinkToFit="1"/>
    </xf>
    <xf numFmtId="0" fontId="20" fillId="0" borderId="110" xfId="9" applyFont="1" applyBorder="1" applyAlignment="1">
      <alignment horizontal="center" vertical="center" shrinkToFit="1"/>
    </xf>
    <xf numFmtId="49" fontId="22" fillId="0" borderId="109" xfId="2" applyNumberFormat="1" applyFont="1" applyBorder="1" applyAlignment="1" applyProtection="1">
      <alignment horizontal="left" vertical="center" shrinkToFit="1"/>
      <protection locked="0"/>
    </xf>
    <xf numFmtId="0" fontId="3" fillId="0" borderId="111" xfId="9" applyBorder="1" applyAlignment="1" applyProtection="1">
      <alignment horizontal="left" vertical="center" shrinkToFit="1"/>
      <protection locked="0"/>
    </xf>
    <xf numFmtId="0" fontId="3" fillId="0" borderId="112" xfId="9" applyBorder="1" applyAlignment="1" applyProtection="1">
      <alignment horizontal="left" vertical="center" shrinkToFit="1"/>
      <protection locked="0"/>
    </xf>
    <xf numFmtId="0" fontId="20" fillId="0" borderId="71" xfId="9" applyFont="1" applyBorder="1" applyAlignment="1">
      <alignment horizontal="center" vertical="center"/>
    </xf>
    <xf numFmtId="0" fontId="20" fillId="0" borderId="57" xfId="9" applyFont="1" applyBorder="1" applyAlignment="1">
      <alignment horizontal="center" vertical="center"/>
    </xf>
    <xf numFmtId="0" fontId="20" fillId="0" borderId="113" xfId="9" applyFont="1" applyBorder="1" applyAlignment="1">
      <alignment horizontal="center" vertical="center"/>
    </xf>
    <xf numFmtId="0" fontId="20" fillId="0" borderId="57" xfId="9" applyFont="1" applyBorder="1" applyAlignment="1" applyProtection="1">
      <alignment horizontal="center" vertical="center"/>
      <protection locked="0"/>
    </xf>
    <xf numFmtId="0" fontId="20" fillId="0" borderId="114" xfId="9" applyFont="1" applyBorder="1" applyAlignment="1" applyProtection="1">
      <alignment horizontal="center" vertical="center"/>
      <protection locked="0"/>
    </xf>
    <xf numFmtId="0" fontId="20" fillId="0" borderId="113" xfId="9" applyFont="1" applyBorder="1" applyAlignment="1" applyProtection="1">
      <alignment horizontal="center" vertical="center"/>
      <protection locked="0"/>
    </xf>
    <xf numFmtId="0" fontId="20" fillId="0" borderId="72" xfId="9" applyFont="1" applyBorder="1" applyAlignment="1" applyProtection="1">
      <alignment horizontal="center" vertical="center"/>
      <protection locked="0"/>
    </xf>
    <xf numFmtId="0" fontId="4" fillId="7" borderId="115" xfId="9" applyFont="1" applyFill="1" applyBorder="1" applyAlignment="1">
      <alignment horizontal="center" vertical="center"/>
    </xf>
    <xf numFmtId="0" fontId="4" fillId="7" borderId="3" xfId="9" applyFont="1" applyFill="1" applyBorder="1" applyAlignment="1">
      <alignment horizontal="center" vertical="center"/>
    </xf>
    <xf numFmtId="0" fontId="4" fillId="7" borderId="4" xfId="9" applyFont="1" applyFill="1" applyBorder="1" applyAlignment="1">
      <alignment horizontal="center" vertical="center"/>
    </xf>
    <xf numFmtId="0" fontId="2" fillId="0" borderId="2" xfId="2" applyBorder="1" applyAlignment="1" applyProtection="1">
      <alignment horizontal="center" vertical="center" wrapText="1"/>
      <protection locked="0"/>
    </xf>
    <xf numFmtId="0" fontId="2" fillId="0" borderId="3" xfId="2" applyBorder="1" applyAlignment="1" applyProtection="1">
      <alignment horizontal="center" vertical="center" wrapText="1"/>
      <protection locked="0"/>
    </xf>
    <xf numFmtId="0" fontId="2" fillId="0" borderId="4" xfId="2" applyBorder="1" applyAlignment="1" applyProtection="1">
      <alignment horizontal="center" vertical="center" wrapText="1"/>
      <protection locked="0"/>
    </xf>
    <xf numFmtId="0" fontId="23" fillId="0" borderId="103" xfId="9" applyFont="1" applyBorder="1" applyAlignment="1">
      <alignment horizontal="center" vertical="center" wrapText="1" shrinkToFit="1"/>
    </xf>
    <xf numFmtId="0" fontId="23" fillId="0" borderId="93" xfId="9" applyFont="1" applyBorder="1" applyAlignment="1">
      <alignment horizontal="center" vertical="center" wrapText="1" shrinkToFit="1"/>
    </xf>
    <xf numFmtId="0" fontId="23" fillId="0" borderId="94" xfId="9" applyFont="1" applyBorder="1" applyAlignment="1">
      <alignment horizontal="center" vertical="center" wrapText="1" shrinkToFit="1"/>
    </xf>
    <xf numFmtId="0" fontId="23" fillId="0" borderId="2" xfId="9" applyFont="1" applyBorder="1" applyAlignment="1">
      <alignment horizontal="center" vertical="center" shrinkToFit="1"/>
    </xf>
    <xf numFmtId="0" fontId="23" fillId="0" borderId="3" xfId="9" applyFont="1" applyBorder="1" applyAlignment="1">
      <alignment horizontal="center" vertical="center" shrinkToFit="1"/>
    </xf>
    <xf numFmtId="0" fontId="23" fillId="0" borderId="116" xfId="9" applyFont="1" applyBorder="1" applyAlignment="1">
      <alignment horizontal="center" vertical="center" shrinkToFit="1"/>
    </xf>
    <xf numFmtId="0" fontId="20" fillId="0" borderId="71" xfId="9" applyFont="1" applyBorder="1" applyAlignment="1">
      <alignment horizontal="center" vertical="center" wrapText="1"/>
    </xf>
    <xf numFmtId="0" fontId="20" fillId="0" borderId="57" xfId="9" applyFont="1" applyBorder="1" applyAlignment="1">
      <alignment horizontal="center" vertical="center" wrapText="1"/>
    </xf>
    <xf numFmtId="0" fontId="20" fillId="0" borderId="113" xfId="9" applyFont="1" applyBorder="1" applyAlignment="1">
      <alignment horizontal="center" vertical="center" wrapText="1"/>
    </xf>
    <xf numFmtId="0" fontId="9" fillId="0" borderId="57" xfId="9" applyFont="1" applyBorder="1" applyAlignment="1" applyProtection="1">
      <alignment horizontal="left" vertical="center" shrinkToFit="1"/>
      <protection locked="0"/>
    </xf>
    <xf numFmtId="0" fontId="9" fillId="0" borderId="72" xfId="9" applyFont="1" applyBorder="1" applyAlignment="1" applyProtection="1">
      <alignment horizontal="left" vertical="center" shrinkToFit="1"/>
      <protection locked="0"/>
    </xf>
    <xf numFmtId="0" fontId="4" fillId="7" borderId="115" xfId="9" applyFont="1" applyFill="1" applyBorder="1" applyAlignment="1">
      <alignment horizontal="center" vertical="center" shrinkToFit="1"/>
    </xf>
    <xf numFmtId="0" fontId="4" fillId="7" borderId="3" xfId="9" applyFont="1" applyFill="1" applyBorder="1" applyAlignment="1">
      <alignment horizontal="center" vertical="center" shrinkToFit="1"/>
    </xf>
    <xf numFmtId="0" fontId="4" fillId="7" borderId="4" xfId="9" applyFont="1" applyFill="1" applyBorder="1" applyAlignment="1">
      <alignment horizontal="center" vertical="center" shrinkToFit="1"/>
    </xf>
    <xf numFmtId="178" fontId="3" fillId="0" borderId="117" xfId="9" applyNumberFormat="1" applyBorder="1" applyAlignment="1" applyProtection="1">
      <alignment horizontal="center" vertical="center"/>
      <protection locked="0"/>
    </xf>
    <xf numFmtId="178" fontId="3" fillId="0" borderId="74" xfId="9" applyNumberFormat="1" applyBorder="1" applyAlignment="1" applyProtection="1">
      <alignment horizontal="center" vertical="center"/>
      <protection locked="0"/>
    </xf>
    <xf numFmtId="183" fontId="3" fillId="0" borderId="74" xfId="9" applyNumberFormat="1" applyBorder="1" applyAlignment="1" applyProtection="1">
      <alignment horizontal="center" vertical="center"/>
      <protection locked="0"/>
    </xf>
    <xf numFmtId="183" fontId="3" fillId="0" borderId="118" xfId="9" applyNumberFormat="1" applyBorder="1" applyAlignment="1" applyProtection="1">
      <alignment horizontal="center" vertical="center"/>
      <protection locked="0"/>
    </xf>
    <xf numFmtId="0" fontId="4" fillId="0" borderId="119" xfId="9" applyFont="1" applyBorder="1" applyAlignment="1">
      <alignment horizontal="center" vertical="center" shrinkToFit="1"/>
    </xf>
    <xf numFmtId="0" fontId="4" fillId="0" borderId="77" xfId="9" applyFont="1" applyBorder="1" applyAlignment="1">
      <alignment horizontal="center" vertical="center" shrinkToFit="1"/>
    </xf>
    <xf numFmtId="0" fontId="4" fillId="0" borderId="78" xfId="9" applyFont="1" applyBorder="1" applyAlignment="1">
      <alignment horizontal="center" vertical="center" shrinkToFit="1"/>
    </xf>
    <xf numFmtId="0" fontId="4" fillId="0" borderId="74" xfId="9" applyFont="1" applyBorder="1" applyAlignment="1">
      <alignment horizontal="center" vertical="center" shrinkToFit="1"/>
    </xf>
    <xf numFmtId="0" fontId="4" fillId="0" borderId="120" xfId="9" applyFont="1" applyBorder="1" applyAlignment="1">
      <alignment horizontal="center" vertical="center" shrinkToFit="1"/>
    </xf>
    <xf numFmtId="0" fontId="20" fillId="0" borderId="90" xfId="9" applyFont="1" applyBorder="1" applyAlignment="1">
      <alignment horizontal="center" vertical="center" wrapText="1"/>
    </xf>
    <xf numFmtId="0" fontId="20" fillId="0" borderId="77" xfId="9" applyFont="1" applyBorder="1" applyAlignment="1">
      <alignment horizontal="center" vertical="center" wrapText="1"/>
    </xf>
    <xf numFmtId="0" fontId="20" fillId="0" borderId="121" xfId="9" applyFont="1" applyBorder="1" applyAlignment="1">
      <alignment horizontal="center" vertical="center" wrapText="1"/>
    </xf>
    <xf numFmtId="0" fontId="20" fillId="0" borderId="77" xfId="9" applyFont="1" applyBorder="1" applyAlignment="1" applyProtection="1">
      <alignment horizontal="center" vertical="center" wrapText="1"/>
      <protection locked="0"/>
    </xf>
    <xf numFmtId="0" fontId="20" fillId="0" borderId="91" xfId="9" applyFont="1" applyBorder="1" applyAlignment="1" applyProtection="1">
      <alignment horizontal="center" vertical="center" wrapText="1"/>
      <protection locked="0"/>
    </xf>
    <xf numFmtId="0" fontId="9" fillId="0" borderId="5" xfId="9" applyFont="1" applyBorder="1" applyAlignment="1">
      <alignment horizontal="center" vertical="center" shrinkToFit="1"/>
    </xf>
    <xf numFmtId="0" fontId="9" fillId="0" borderId="3" xfId="9" applyFont="1" applyBorder="1" applyAlignment="1">
      <alignment horizontal="center" vertical="center" shrinkToFit="1"/>
    </xf>
    <xf numFmtId="0" fontId="9" fillId="0" borderId="4" xfId="9" applyFont="1" applyBorder="1" applyAlignment="1">
      <alignment horizontal="center" vertical="center" shrinkToFit="1"/>
    </xf>
    <xf numFmtId="180" fontId="9" fillId="0" borderId="125" xfId="9" applyNumberFormat="1" applyFont="1" applyBorder="1" applyAlignment="1">
      <alignment horizontal="center" vertical="center" shrinkToFit="1"/>
    </xf>
    <xf numFmtId="180" fontId="9" fillId="0" borderId="96" xfId="9" applyNumberFormat="1" applyFont="1" applyBorder="1" applyAlignment="1">
      <alignment horizontal="center" vertical="center" shrinkToFit="1"/>
    </xf>
    <xf numFmtId="0" fontId="9" fillId="0" borderId="95" xfId="9" applyFont="1" applyBorder="1" applyAlignment="1" applyProtection="1">
      <alignment horizontal="center" vertical="center" shrinkToFit="1"/>
      <protection locked="0"/>
    </xf>
    <xf numFmtId="0" fontId="9" fillId="0" borderId="96" xfId="9" applyFont="1" applyBorder="1" applyAlignment="1" applyProtection="1">
      <alignment horizontal="center" vertical="center" shrinkToFit="1"/>
      <protection locked="0"/>
    </xf>
    <xf numFmtId="0" fontId="9" fillId="0" borderId="126" xfId="9" applyFont="1" applyBorder="1" applyAlignment="1" applyProtection="1">
      <alignment horizontal="center" vertical="center" shrinkToFit="1"/>
      <protection locked="0"/>
    </xf>
    <xf numFmtId="181" fontId="9" fillId="0" borderId="103" xfId="9" applyNumberFormat="1" applyFont="1" applyBorder="1" applyAlignment="1">
      <alignment horizontal="center" vertical="center" shrinkToFit="1"/>
    </xf>
    <xf numFmtId="181" fontId="9" fillId="0" borderId="93" xfId="9" applyNumberFormat="1" applyFont="1" applyBorder="1" applyAlignment="1">
      <alignment horizontal="center" vertical="center" shrinkToFit="1"/>
    </xf>
    <xf numFmtId="181" fontId="9" fillId="0" borderId="94" xfId="9" applyNumberFormat="1" applyFont="1" applyBorder="1" applyAlignment="1">
      <alignment horizontal="center" vertical="center" shrinkToFit="1"/>
    </xf>
    <xf numFmtId="0" fontId="9" fillId="0" borderId="103" xfId="9" applyFont="1" applyBorder="1" applyAlignment="1" applyProtection="1">
      <alignment horizontal="center" vertical="center" shrinkToFit="1"/>
      <protection locked="0"/>
    </xf>
    <xf numFmtId="0" fontId="9" fillId="0" borderId="93" xfId="9" applyFont="1" applyBorder="1" applyAlignment="1" applyProtection="1">
      <alignment horizontal="center" vertical="center" shrinkToFit="1"/>
      <protection locked="0"/>
    </xf>
    <xf numFmtId="0" fontId="9" fillId="0" borderId="104" xfId="9" applyFont="1" applyBorder="1" applyAlignment="1" applyProtection="1">
      <alignment horizontal="center" vertical="center" shrinkToFit="1"/>
      <protection locked="0"/>
    </xf>
    <xf numFmtId="180" fontId="9" fillId="0" borderId="92" xfId="9" applyNumberFormat="1" applyFont="1" applyBorder="1" applyAlignment="1" applyProtection="1">
      <alignment horizontal="center" vertical="center"/>
      <protection locked="0"/>
    </xf>
    <xf numFmtId="180" fontId="9" fillId="0" borderId="93" xfId="9" applyNumberFormat="1" applyFont="1" applyBorder="1" applyAlignment="1" applyProtection="1">
      <alignment horizontal="center" vertical="center"/>
      <protection locked="0"/>
    </xf>
    <xf numFmtId="0" fontId="9" fillId="0" borderId="5" xfId="9" applyFont="1" applyBorder="1" applyAlignment="1" applyProtection="1">
      <alignment horizontal="center" vertical="center"/>
      <protection locked="0"/>
    </xf>
    <xf numFmtId="0" fontId="9" fillId="0" borderId="5" xfId="9" applyFont="1" applyBorder="1" applyAlignment="1">
      <alignment horizontal="center" vertical="center"/>
    </xf>
    <xf numFmtId="0" fontId="9" fillId="0" borderId="127" xfId="9" applyFont="1" applyBorder="1" applyAlignment="1">
      <alignment horizontal="center" vertical="center"/>
    </xf>
    <xf numFmtId="0" fontId="3" fillId="0" borderId="124" xfId="9" applyBorder="1" applyAlignment="1">
      <alignment horizontal="center" vertical="center" textRotation="255" shrinkToFit="1"/>
    </xf>
    <xf numFmtId="0" fontId="3" fillId="0" borderId="84" xfId="9" applyBorder="1" applyAlignment="1">
      <alignment horizontal="center" vertical="center" textRotation="255" shrinkToFit="1"/>
    </xf>
    <xf numFmtId="0" fontId="3" fillId="0" borderId="102" xfId="9" applyBorder="1" applyAlignment="1">
      <alignment horizontal="center" vertical="center" shrinkToFit="1"/>
    </xf>
    <xf numFmtId="0" fontId="3" fillId="0" borderId="89" xfId="9" applyBorder="1" applyAlignment="1">
      <alignment horizontal="center" vertical="center" shrinkToFit="1"/>
    </xf>
    <xf numFmtId="180" fontId="9" fillId="0" borderId="115" xfId="9" applyNumberFormat="1" applyFont="1" applyBorder="1" applyAlignment="1">
      <alignment horizontal="center" vertical="center"/>
    </xf>
    <xf numFmtId="180" fontId="9" fillId="0" borderId="3" xfId="9" applyNumberFormat="1" applyFont="1" applyBorder="1" applyAlignment="1">
      <alignment horizontal="center" vertical="center"/>
    </xf>
    <xf numFmtId="0" fontId="9" fillId="0" borderId="130" xfId="9" applyFont="1" applyBorder="1" applyAlignment="1" applyProtection="1">
      <alignment horizontal="center" vertical="center"/>
      <protection locked="0"/>
    </xf>
    <xf numFmtId="0" fontId="9" fillId="0" borderId="128" xfId="9" applyFont="1" applyBorder="1" applyAlignment="1" applyProtection="1">
      <alignment horizontal="center" vertical="center"/>
      <protection locked="0"/>
    </xf>
    <xf numFmtId="0" fontId="9" fillId="0" borderId="41" xfId="9" applyFont="1" applyBorder="1" applyAlignment="1" applyProtection="1">
      <alignment horizontal="center" vertical="center"/>
      <protection locked="0"/>
    </xf>
    <xf numFmtId="0" fontId="9" fillId="0" borderId="128" xfId="9" applyFont="1" applyBorder="1" applyAlignment="1">
      <alignment horizontal="center" vertical="center"/>
    </xf>
    <xf numFmtId="0" fontId="9" fillId="0" borderId="129" xfId="9" applyFont="1" applyBorder="1" applyAlignment="1">
      <alignment horizontal="center" vertical="center"/>
    </xf>
    <xf numFmtId="0" fontId="9" fillId="0" borderId="41" xfId="9" applyFont="1" applyBorder="1" applyAlignment="1">
      <alignment horizontal="center" vertical="center"/>
    </xf>
    <xf numFmtId="0" fontId="9" fillId="0" borderId="131" xfId="9" applyFont="1" applyBorder="1" applyAlignment="1">
      <alignment horizontal="center" vertical="center"/>
    </xf>
    <xf numFmtId="180" fontId="9" fillId="0" borderId="67" xfId="9" applyNumberFormat="1" applyFont="1" applyBorder="1" applyAlignment="1">
      <alignment horizontal="center" vertical="center"/>
    </xf>
    <xf numFmtId="180" fontId="9" fillId="0" borderId="1" xfId="9" applyNumberFormat="1" applyFont="1" applyBorder="1" applyAlignment="1">
      <alignment horizontal="center" vertical="center"/>
    </xf>
    <xf numFmtId="180" fontId="20" fillId="0" borderId="0" xfId="9" applyNumberFormat="1" applyFont="1" applyAlignment="1">
      <alignment horizontal="center" vertical="center"/>
    </xf>
    <xf numFmtId="184" fontId="20" fillId="0" borderId="0" xfId="9" applyNumberFormat="1" applyFont="1" applyAlignment="1">
      <alignment horizontal="center" vertical="center" shrinkToFit="1"/>
    </xf>
    <xf numFmtId="0" fontId="3" fillId="0" borderId="65" xfId="9" applyBorder="1" applyAlignment="1" applyProtection="1">
      <alignment vertical="center"/>
      <protection locked="0"/>
    </xf>
    <xf numFmtId="0" fontId="3" fillId="0" borderId="66" xfId="9" applyBorder="1" applyAlignment="1" applyProtection="1">
      <alignment vertical="center"/>
      <protection locked="0"/>
    </xf>
    <xf numFmtId="0" fontId="9" fillId="0" borderId="84" xfId="9" applyFont="1" applyBorder="1" applyAlignment="1">
      <alignment horizontal="center" vertical="center"/>
    </xf>
    <xf numFmtId="0" fontId="9" fillId="0" borderId="87" xfId="9" applyFont="1" applyBorder="1" applyAlignment="1">
      <alignment horizontal="center" vertical="center"/>
    </xf>
    <xf numFmtId="0" fontId="9" fillId="0" borderId="2" xfId="9" applyFont="1" applyBorder="1" applyAlignment="1">
      <alignment horizontal="center" vertical="center"/>
    </xf>
    <xf numFmtId="0" fontId="9" fillId="0" borderId="3" xfId="9" applyFont="1" applyBorder="1" applyAlignment="1">
      <alignment horizontal="center" vertical="center"/>
    </xf>
    <xf numFmtId="0" fontId="9" fillId="0" borderId="4" xfId="9" applyFont="1" applyBorder="1" applyAlignment="1">
      <alignment horizontal="center" vertical="center"/>
    </xf>
    <xf numFmtId="0" fontId="9" fillId="0" borderId="2" xfId="9" applyFont="1" applyBorder="1" applyAlignment="1">
      <alignment horizontal="center" vertical="center" shrinkToFit="1"/>
    </xf>
    <xf numFmtId="0" fontId="9" fillId="0" borderId="116" xfId="9" applyFont="1" applyBorder="1" applyAlignment="1">
      <alignment horizontal="center" vertical="center"/>
    </xf>
    <xf numFmtId="0" fontId="6" fillId="0" borderId="125" xfId="9" applyFont="1" applyBorder="1" applyAlignment="1" applyProtection="1">
      <alignment horizontal="center" vertical="center" shrinkToFit="1"/>
      <protection locked="0"/>
    </xf>
    <xf numFmtId="0" fontId="6" fillId="0" borderId="96" xfId="9" applyFont="1" applyBorder="1" applyAlignment="1" applyProtection="1">
      <alignment horizontal="center" vertical="center" shrinkToFit="1"/>
      <protection locked="0"/>
    </xf>
    <xf numFmtId="0" fontId="6" fillId="0" borderId="97" xfId="9" applyFont="1" applyBorder="1" applyAlignment="1" applyProtection="1">
      <alignment horizontal="center" vertical="center" shrinkToFit="1"/>
      <protection locked="0"/>
    </xf>
    <xf numFmtId="0" fontId="9" fillId="0" borderId="132" xfId="9" applyFont="1" applyBorder="1" applyAlignment="1">
      <alignment horizontal="center" vertical="center"/>
    </xf>
    <xf numFmtId="0" fontId="9" fillId="0" borderId="133" xfId="9" applyFont="1" applyBorder="1" applyAlignment="1">
      <alignment horizontal="center" vertical="center"/>
    </xf>
    <xf numFmtId="0" fontId="9" fillId="0" borderId="79" xfId="9" applyFont="1" applyBorder="1" applyAlignment="1" applyProtection="1">
      <alignment horizontal="center" vertical="center"/>
      <protection locked="0"/>
    </xf>
    <xf numFmtId="0" fontId="9" fillId="0" borderId="80" xfId="9" applyFont="1" applyBorder="1" applyAlignment="1" applyProtection="1">
      <alignment vertical="center"/>
      <protection locked="0"/>
    </xf>
    <xf numFmtId="0" fontId="9" fillId="0" borderId="82" xfId="9" applyFont="1" applyBorder="1" applyAlignment="1" applyProtection="1">
      <alignment vertical="center"/>
      <protection locked="0"/>
    </xf>
    <xf numFmtId="0" fontId="9" fillId="0" borderId="108" xfId="9" applyFont="1" applyBorder="1" applyAlignment="1">
      <alignment horizontal="center" vertical="center" shrinkToFit="1"/>
    </xf>
    <xf numFmtId="0" fontId="9" fillId="0" borderId="96" xfId="9" applyFont="1" applyBorder="1" applyAlignment="1">
      <alignment horizontal="center" vertical="center" shrinkToFit="1"/>
    </xf>
    <xf numFmtId="0" fontId="3" fillId="0" borderId="79" xfId="9" applyBorder="1" applyAlignment="1" applyProtection="1">
      <alignment horizontal="center" vertical="center"/>
      <protection locked="0"/>
    </xf>
    <xf numFmtId="0" fontId="3" fillId="0" borderId="80" xfId="9" applyBorder="1" applyAlignment="1" applyProtection="1">
      <alignment vertical="center"/>
      <protection locked="0"/>
    </xf>
    <xf numFmtId="0" fontId="3" fillId="0" borderId="82" xfId="9" applyBorder="1" applyAlignment="1" applyProtection="1">
      <alignment vertical="center"/>
      <protection locked="0"/>
    </xf>
    <xf numFmtId="180" fontId="9" fillId="8" borderId="135" xfId="9" applyNumberFormat="1" applyFont="1" applyFill="1" applyBorder="1" applyAlignment="1">
      <alignment horizontal="center" vertical="center"/>
    </xf>
    <xf numFmtId="180" fontId="9" fillId="8" borderId="136" xfId="9" applyNumberFormat="1" applyFont="1" applyFill="1" applyBorder="1" applyAlignment="1">
      <alignment horizontal="center" vertical="center"/>
    </xf>
    <xf numFmtId="180" fontId="9" fillId="8" borderId="137" xfId="9" applyNumberFormat="1" applyFont="1" applyFill="1" applyBorder="1" applyAlignment="1">
      <alignment horizontal="center" vertical="center"/>
    </xf>
    <xf numFmtId="0" fontId="9" fillId="0" borderId="138" xfId="9" applyFont="1" applyBorder="1" applyAlignment="1">
      <alignment horizontal="center" vertical="center" shrinkToFit="1"/>
    </xf>
    <xf numFmtId="0" fontId="9" fillId="0" borderId="136" xfId="9" applyFont="1" applyBorder="1" applyAlignment="1">
      <alignment horizontal="center" vertical="center" shrinkToFit="1"/>
    </xf>
    <xf numFmtId="0" fontId="9" fillId="0" borderId="139" xfId="9" applyFont="1" applyBorder="1" applyAlignment="1">
      <alignment horizontal="center" vertical="center" shrinkToFit="1"/>
    </xf>
    <xf numFmtId="0" fontId="9" fillId="0" borderId="140" xfId="9" applyFont="1" applyBorder="1" applyAlignment="1">
      <alignment horizontal="center" vertical="center" shrinkToFit="1"/>
    </xf>
    <xf numFmtId="0" fontId="9" fillId="0" borderId="137" xfId="9" applyFont="1" applyBorder="1" applyAlignment="1">
      <alignment horizontal="center" vertical="center" shrinkToFit="1"/>
    </xf>
    <xf numFmtId="20" fontId="9" fillId="0" borderId="140" xfId="9" applyNumberFormat="1" applyFont="1" applyBorder="1" applyAlignment="1">
      <alignment horizontal="center" vertical="center" shrinkToFit="1"/>
    </xf>
    <xf numFmtId="0" fontId="4" fillId="0" borderId="79" xfId="9" applyFont="1" applyBorder="1" applyAlignment="1" applyProtection="1">
      <alignment horizontal="center" vertical="center"/>
      <protection locked="0"/>
    </xf>
    <xf numFmtId="180" fontId="9" fillId="0" borderId="125" xfId="9" applyNumberFormat="1" applyFont="1" applyBorder="1" applyAlignment="1">
      <alignment horizontal="center" vertical="center"/>
    </xf>
    <xf numFmtId="180" fontId="9" fillId="0" borderId="96" xfId="9" applyNumberFormat="1" applyFont="1" applyBorder="1" applyAlignment="1">
      <alignment horizontal="center" vertical="center"/>
    </xf>
    <xf numFmtId="180" fontId="9" fillId="0" borderId="126" xfId="9" applyNumberFormat="1" applyFont="1" applyBorder="1" applyAlignment="1">
      <alignment horizontal="center" vertical="center"/>
    </xf>
    <xf numFmtId="0" fontId="9" fillId="0" borderId="134" xfId="9" applyFont="1" applyBorder="1" applyAlignment="1" applyProtection="1">
      <alignment horizontal="center" vertical="center" shrinkToFit="1"/>
      <protection locked="0"/>
    </xf>
    <xf numFmtId="0" fontId="9" fillId="0" borderId="126" xfId="9" applyFont="1" applyBorder="1" applyAlignment="1">
      <alignment horizontal="center" vertical="center" shrinkToFit="1"/>
    </xf>
    <xf numFmtId="0" fontId="9" fillId="0" borderId="114" xfId="9" applyFont="1" applyBorder="1" applyAlignment="1">
      <alignment horizontal="center" vertical="center" shrinkToFit="1"/>
    </xf>
    <xf numFmtId="0" fontId="9" fillId="0" borderId="57" xfId="9" applyFont="1" applyBorder="1" applyAlignment="1">
      <alignment horizontal="center" vertical="center" shrinkToFit="1"/>
    </xf>
    <xf numFmtId="180" fontId="9" fillId="0" borderId="71" xfId="9" applyNumberFormat="1" applyFont="1" applyBorder="1" applyAlignment="1">
      <alignment horizontal="center" vertical="center"/>
    </xf>
    <xf numFmtId="180" fontId="9" fillId="0" borderId="57" xfId="9" applyNumberFormat="1" applyFont="1" applyBorder="1" applyAlignment="1">
      <alignment horizontal="center" vertical="center"/>
    </xf>
    <xf numFmtId="180" fontId="9" fillId="0" borderId="141" xfId="9" applyNumberFormat="1" applyFont="1" applyBorder="1" applyAlignment="1">
      <alignment horizontal="center" vertical="center"/>
    </xf>
    <xf numFmtId="0" fontId="9" fillId="0" borderId="124" xfId="9" applyFont="1" applyBorder="1" applyAlignment="1" applyProtection="1">
      <alignment horizontal="center" vertical="center" shrinkToFit="1"/>
      <protection locked="0"/>
    </xf>
    <xf numFmtId="0" fontId="9" fillId="0" borderId="0" xfId="9" applyFont="1" applyAlignment="1" applyProtection="1">
      <alignment horizontal="center" vertical="center" shrinkToFit="1"/>
      <protection locked="0"/>
    </xf>
    <xf numFmtId="0" fontId="9" fillId="0" borderId="142" xfId="9" applyFont="1" applyBorder="1" applyAlignment="1" applyProtection="1">
      <alignment horizontal="center" vertical="center" shrinkToFit="1"/>
      <protection locked="0"/>
    </xf>
    <xf numFmtId="0" fontId="9" fillId="0" borderId="141" xfId="9" applyFont="1" applyBorder="1" applyAlignment="1">
      <alignment horizontal="center" vertical="center" shrinkToFit="1"/>
    </xf>
    <xf numFmtId="180" fontId="9" fillId="0" borderId="135" xfId="9" applyNumberFormat="1" applyFont="1" applyBorder="1" applyAlignment="1">
      <alignment horizontal="center" vertical="center"/>
    </xf>
    <xf numFmtId="180" fontId="9" fillId="0" borderId="136" xfId="9" applyNumberFormat="1" applyFont="1" applyBorder="1" applyAlignment="1">
      <alignment horizontal="center" vertical="center"/>
    </xf>
    <xf numFmtId="180" fontId="9" fillId="0" borderId="137" xfId="9" applyNumberFormat="1" applyFont="1" applyBorder="1" applyAlignment="1">
      <alignment horizontal="center" vertical="center"/>
    </xf>
    <xf numFmtId="180" fontId="9" fillId="0" borderId="143" xfId="9" applyNumberFormat="1" applyFont="1" applyBorder="1" applyAlignment="1">
      <alignment horizontal="center" vertical="center"/>
    </xf>
    <xf numFmtId="180" fontId="9" fillId="0" borderId="111" xfId="9" applyNumberFormat="1" applyFont="1" applyBorder="1" applyAlignment="1">
      <alignment horizontal="center" vertical="center"/>
    </xf>
    <xf numFmtId="180" fontId="9" fillId="0" borderId="144" xfId="9" applyNumberFormat="1" applyFont="1" applyBorder="1" applyAlignment="1">
      <alignment horizontal="center" vertical="center"/>
    </xf>
    <xf numFmtId="0" fontId="9" fillId="0" borderId="145" xfId="9" applyFont="1" applyBorder="1" applyAlignment="1">
      <alignment horizontal="center" vertical="center" shrinkToFit="1"/>
    </xf>
    <xf numFmtId="0" fontId="9" fillId="0" borderId="80" xfId="9" applyFont="1" applyBorder="1" applyAlignment="1">
      <alignment horizontal="center" vertical="center" shrinkToFit="1"/>
    </xf>
    <xf numFmtId="0" fontId="9" fillId="0" borderId="81" xfId="9" applyFont="1" applyBorder="1" applyAlignment="1">
      <alignment horizontal="center" vertical="center" shrinkToFit="1"/>
    </xf>
    <xf numFmtId="0" fontId="9" fillId="0" borderId="146" xfId="9" applyFont="1" applyBorder="1" applyAlignment="1">
      <alignment horizontal="center" vertical="center" shrinkToFit="1"/>
    </xf>
    <xf numFmtId="0" fontId="9" fillId="0" borderId="147" xfId="9" applyFont="1" applyBorder="1" applyAlignment="1">
      <alignment horizontal="center" vertical="center" shrinkToFit="1"/>
    </xf>
    <xf numFmtId="185" fontId="9" fillId="0" borderId="124" xfId="9" applyNumberFormat="1" applyFont="1" applyBorder="1" applyAlignment="1" applyProtection="1">
      <alignment horizontal="center" vertical="center" shrinkToFit="1"/>
      <protection locked="0"/>
    </xf>
    <xf numFmtId="185" fontId="9" fillId="0" borderId="0" xfId="9" applyNumberFormat="1" applyFont="1" applyAlignment="1" applyProtection="1">
      <alignment horizontal="center" vertical="center" shrinkToFit="1"/>
      <protection locked="0"/>
    </xf>
    <xf numFmtId="185" fontId="9" fillId="0" borderId="142" xfId="9" applyNumberFormat="1" applyFont="1" applyBorder="1" applyAlignment="1" applyProtection="1">
      <alignment horizontal="center" vertical="center" shrinkToFit="1"/>
      <protection locked="0"/>
    </xf>
    <xf numFmtId="0" fontId="20" fillId="0" borderId="115" xfId="9" applyFont="1" applyBorder="1" applyAlignment="1">
      <alignment horizontal="center" vertical="center"/>
    </xf>
    <xf numFmtId="0" fontId="20" fillId="0" borderId="3" xfId="9" applyFont="1" applyBorder="1" applyAlignment="1">
      <alignment horizontal="center" vertical="center"/>
    </xf>
    <xf numFmtId="0" fontId="20" fillId="0" borderId="132" xfId="9" applyFont="1" applyBorder="1" applyAlignment="1">
      <alignment horizontal="center" vertical="center"/>
    </xf>
    <xf numFmtId="0" fontId="20" fillId="0" borderId="133" xfId="9" applyFont="1" applyBorder="1" applyAlignment="1">
      <alignment horizontal="center" vertical="center"/>
    </xf>
    <xf numFmtId="0" fontId="20" fillId="0" borderId="4" xfId="9" applyFont="1" applyBorder="1" applyAlignment="1">
      <alignment horizontal="center" vertical="center"/>
    </xf>
    <xf numFmtId="0" fontId="20" fillId="0" borderId="2" xfId="9" applyFont="1" applyBorder="1" applyAlignment="1">
      <alignment horizontal="center" vertical="center"/>
    </xf>
    <xf numFmtId="6" fontId="20" fillId="0" borderId="133" xfId="4" applyFont="1" applyBorder="1" applyAlignment="1">
      <alignment horizontal="center" vertical="center"/>
    </xf>
    <xf numFmtId="6" fontId="20" fillId="0" borderId="3" xfId="4" applyFont="1" applyBorder="1" applyAlignment="1">
      <alignment horizontal="center" vertical="center"/>
    </xf>
    <xf numFmtId="6" fontId="20" fillId="0" borderId="132" xfId="4" applyFont="1" applyBorder="1" applyAlignment="1">
      <alignment horizontal="center" vertical="center"/>
    </xf>
    <xf numFmtId="0" fontId="20" fillId="0" borderId="116" xfId="9" applyFont="1" applyBorder="1" applyAlignment="1">
      <alignment horizontal="center" vertical="center"/>
    </xf>
    <xf numFmtId="180" fontId="9" fillId="0" borderId="92" xfId="9" applyNumberFormat="1" applyFont="1" applyBorder="1" applyAlignment="1">
      <alignment horizontal="center" vertical="center" shrinkToFit="1"/>
    </xf>
    <xf numFmtId="180" fontId="9" fillId="0" borderId="93" xfId="9" applyNumberFormat="1" applyFont="1" applyBorder="1" applyAlignment="1">
      <alignment horizontal="center" vertical="center" shrinkToFit="1"/>
    </xf>
    <xf numFmtId="180" fontId="9" fillId="0" borderId="134" xfId="9" applyNumberFormat="1" applyFont="1" applyBorder="1" applyAlignment="1">
      <alignment horizontal="center" vertical="center" shrinkToFit="1"/>
    </xf>
    <xf numFmtId="180" fontId="9" fillId="0" borderId="83" xfId="9" applyNumberFormat="1" applyFont="1" applyBorder="1" applyAlignment="1">
      <alignment horizontal="center" vertical="center" shrinkToFit="1"/>
    </xf>
    <xf numFmtId="180" fontId="9" fillId="0" borderId="0" xfId="9" applyNumberFormat="1" applyFont="1" applyAlignment="1">
      <alignment horizontal="center" vertical="center" shrinkToFit="1"/>
    </xf>
    <xf numFmtId="180" fontId="9" fillId="0" borderId="142" xfId="9" applyNumberFormat="1" applyFont="1" applyBorder="1" applyAlignment="1">
      <alignment horizontal="center" vertical="center" shrinkToFit="1"/>
    </xf>
    <xf numFmtId="180" fontId="9" fillId="0" borderId="153" xfId="9" applyNumberFormat="1" applyFont="1" applyBorder="1" applyAlignment="1">
      <alignment horizontal="center" vertical="center" shrinkToFit="1"/>
    </xf>
    <xf numFmtId="180" fontId="9" fillId="0" borderId="45" xfId="9" applyNumberFormat="1" applyFont="1" applyBorder="1" applyAlignment="1">
      <alignment horizontal="center" vertical="center" shrinkToFit="1"/>
    </xf>
    <xf numFmtId="180" fontId="9" fillId="0" borderId="154" xfId="9" applyNumberFormat="1" applyFont="1" applyBorder="1" applyAlignment="1">
      <alignment horizontal="center" vertical="center" shrinkToFit="1"/>
    </xf>
    <xf numFmtId="20" fontId="9" fillId="0" borderId="148" xfId="9" applyNumberFormat="1" applyFont="1" applyBorder="1" applyAlignment="1">
      <alignment horizontal="center" vertical="center" shrinkToFit="1"/>
    </xf>
    <xf numFmtId="20" fontId="9" fillId="0" borderId="93" xfId="9" applyNumberFormat="1" applyFont="1" applyBorder="1" applyAlignment="1">
      <alignment horizontal="center" vertical="center" shrinkToFit="1"/>
    </xf>
    <xf numFmtId="20" fontId="9" fillId="0" borderId="134" xfId="9" applyNumberFormat="1" applyFont="1" applyBorder="1" applyAlignment="1">
      <alignment horizontal="center" vertical="center" shrinkToFit="1"/>
    </xf>
    <xf numFmtId="20" fontId="9" fillId="0" borderId="152" xfId="9" applyNumberFormat="1" applyFont="1" applyBorder="1" applyAlignment="1">
      <alignment horizontal="center" vertical="center" shrinkToFit="1"/>
    </xf>
    <xf numFmtId="20" fontId="9" fillId="0" borderId="0" xfId="9" applyNumberFormat="1" applyFont="1" applyAlignment="1">
      <alignment horizontal="center" vertical="center" shrinkToFit="1"/>
    </xf>
    <xf numFmtId="20" fontId="9" fillId="0" borderId="142" xfId="9" applyNumberFormat="1" applyFont="1" applyBorder="1" applyAlignment="1">
      <alignment horizontal="center" vertical="center" shrinkToFit="1"/>
    </xf>
    <xf numFmtId="20" fontId="9" fillId="0" borderId="155" xfId="9" applyNumberFormat="1" applyFont="1" applyBorder="1" applyAlignment="1">
      <alignment horizontal="center" vertical="center" shrinkToFit="1"/>
    </xf>
    <xf numFmtId="20" fontId="9" fillId="0" borderId="45" xfId="9" applyNumberFormat="1" applyFont="1" applyBorder="1" applyAlignment="1">
      <alignment horizontal="center" vertical="center" shrinkToFit="1"/>
    </xf>
    <xf numFmtId="20" fontId="9" fillId="0" borderId="154" xfId="9" applyNumberFormat="1" applyFont="1" applyBorder="1" applyAlignment="1">
      <alignment horizontal="center" vertical="center" shrinkToFit="1"/>
    </xf>
    <xf numFmtId="0" fontId="9" fillId="0" borderId="95" xfId="9" applyFont="1" applyBorder="1" applyAlignment="1">
      <alignment horizontal="center" vertical="center" shrinkToFit="1"/>
    </xf>
    <xf numFmtId="0" fontId="9" fillId="0" borderId="107" xfId="9" applyFont="1" applyBorder="1" applyAlignment="1">
      <alignment horizontal="center" vertical="center" shrinkToFit="1"/>
    </xf>
    <xf numFmtId="3" fontId="9" fillId="0" borderId="148" xfId="9" applyNumberFormat="1" applyFont="1" applyBorder="1" applyAlignment="1">
      <alignment horizontal="center" vertical="center" shrinkToFit="1"/>
    </xf>
    <xf numFmtId="0" fontId="9" fillId="0" borderId="93" xfId="9" applyFont="1" applyBorder="1" applyAlignment="1">
      <alignment horizontal="center" vertical="center" shrinkToFit="1"/>
    </xf>
    <xf numFmtId="0" fontId="9" fillId="0" borderId="134" xfId="9" applyFont="1" applyBorder="1" applyAlignment="1">
      <alignment horizontal="center" vertical="center" shrinkToFit="1"/>
    </xf>
    <xf numFmtId="0" fontId="9" fillId="0" borderId="103" xfId="9" applyFont="1" applyBorder="1" applyAlignment="1">
      <alignment horizontal="center" vertical="center" shrinkToFit="1"/>
    </xf>
    <xf numFmtId="0" fontId="9" fillId="0" borderId="104" xfId="9" applyFont="1" applyBorder="1" applyAlignment="1">
      <alignment horizontal="center" vertical="center" shrinkToFit="1"/>
    </xf>
    <xf numFmtId="0" fontId="9" fillId="0" borderId="124" xfId="9" applyFont="1" applyBorder="1" applyAlignment="1">
      <alignment horizontal="center" vertical="center" shrinkToFit="1"/>
    </xf>
    <xf numFmtId="0" fontId="9" fillId="0" borderId="0" xfId="9" applyFont="1" applyAlignment="1">
      <alignment horizontal="center" vertical="center" shrinkToFit="1"/>
    </xf>
    <xf numFmtId="0" fontId="9" fillId="0" borderId="102" xfId="9" applyFont="1" applyBorder="1" applyAlignment="1">
      <alignment horizontal="center" vertical="center" shrinkToFit="1"/>
    </xf>
    <xf numFmtId="0" fontId="9" fillId="0" borderId="161" xfId="9" applyFont="1" applyBorder="1" applyAlignment="1">
      <alignment horizontal="center" vertical="center" shrinkToFit="1"/>
    </xf>
    <xf numFmtId="0" fontId="9" fillId="0" borderId="45" xfId="9" applyFont="1" applyBorder="1" applyAlignment="1">
      <alignment horizontal="center" vertical="center" shrinkToFit="1"/>
    </xf>
    <xf numFmtId="0" fontId="9" fillId="0" borderId="162" xfId="9" applyFont="1" applyBorder="1" applyAlignment="1">
      <alignment horizontal="center" vertical="center" shrinkToFit="1"/>
    </xf>
    <xf numFmtId="180" fontId="20" fillId="0" borderId="149" xfId="9" applyNumberFormat="1" applyFont="1" applyBorder="1" applyAlignment="1">
      <alignment horizontal="center" vertical="center"/>
    </xf>
    <xf numFmtId="180" fontId="20" fillId="0" borderId="150" xfId="9" applyNumberFormat="1" applyFont="1" applyBorder="1" applyAlignment="1">
      <alignment horizontal="center" vertical="center"/>
    </xf>
    <xf numFmtId="0" fontId="10" fillId="0" borderId="151" xfId="9" applyFont="1" applyBorder="1" applyAlignment="1">
      <alignment horizontal="center" vertical="center"/>
    </xf>
    <xf numFmtId="0" fontId="9" fillId="0" borderId="88" xfId="9" applyFont="1" applyBorder="1" applyAlignment="1">
      <alignment horizontal="center" vertical="center" shrinkToFit="1"/>
    </xf>
    <xf numFmtId="0" fontId="9" fillId="0" borderId="1" xfId="9" applyFont="1" applyBorder="1" applyAlignment="1">
      <alignment horizontal="center" vertical="center" shrinkToFit="1"/>
    </xf>
    <xf numFmtId="0" fontId="9" fillId="0" borderId="68" xfId="9" applyFont="1" applyBorder="1" applyAlignment="1">
      <alignment horizontal="center" vertical="center" shrinkToFit="1"/>
    </xf>
    <xf numFmtId="6" fontId="9" fillId="0" borderId="69" xfId="4" applyFont="1" applyBorder="1" applyAlignment="1">
      <alignment horizontal="center" vertical="center" shrinkToFit="1"/>
    </xf>
    <xf numFmtId="6" fontId="9" fillId="0" borderId="1" xfId="4" applyFont="1" applyBorder="1" applyAlignment="1">
      <alignment horizontal="center" vertical="center" shrinkToFit="1"/>
    </xf>
    <xf numFmtId="6" fontId="9" fillId="0" borderId="68" xfId="4" applyFont="1" applyBorder="1" applyAlignment="1">
      <alignment horizontal="center" vertical="center" shrinkToFit="1"/>
    </xf>
    <xf numFmtId="0" fontId="9" fillId="0" borderId="69" xfId="9" applyFont="1" applyBorder="1" applyAlignment="1">
      <alignment horizontal="center" vertical="center" shrinkToFit="1"/>
    </xf>
    <xf numFmtId="0" fontId="9" fillId="0" borderId="87" xfId="9" applyFont="1" applyBorder="1" applyAlignment="1">
      <alignment horizontal="center" vertical="center" shrinkToFit="1"/>
    </xf>
    <xf numFmtId="6" fontId="9" fillId="0" borderId="88" xfId="4" applyFont="1" applyBorder="1" applyAlignment="1">
      <alignment horizontal="center" vertical="center" shrinkToFit="1"/>
    </xf>
    <xf numFmtId="6" fontId="9" fillId="0" borderId="89" xfId="4" applyFont="1" applyBorder="1" applyAlignment="1">
      <alignment horizontal="center" vertical="center" shrinkToFit="1"/>
    </xf>
    <xf numFmtId="0" fontId="9" fillId="0" borderId="156" xfId="9" applyFont="1" applyBorder="1" applyAlignment="1">
      <alignment horizontal="center" vertical="center" shrinkToFit="1"/>
    </xf>
    <xf numFmtId="0" fontId="9" fillId="0" borderId="157" xfId="9" applyFont="1" applyBorder="1" applyAlignment="1">
      <alignment horizontal="center" vertical="center" shrinkToFit="1"/>
    </xf>
    <xf numFmtId="0" fontId="9" fillId="0" borderId="158" xfId="9" applyFont="1" applyBorder="1" applyAlignment="1">
      <alignment horizontal="center" vertical="center" shrinkToFit="1"/>
    </xf>
    <xf numFmtId="3" fontId="9" fillId="0" borderId="159" xfId="9" applyNumberFormat="1" applyFont="1" applyBorder="1" applyAlignment="1">
      <alignment horizontal="center" vertical="center" shrinkToFit="1"/>
    </xf>
    <xf numFmtId="0" fontId="9" fillId="0" borderId="157" xfId="9" applyFont="1" applyBorder="1" applyAlignment="1" applyProtection="1">
      <alignment horizontal="center" vertical="center" shrinkToFit="1"/>
      <protection locked="0"/>
    </xf>
    <xf numFmtId="0" fontId="9" fillId="0" borderId="160" xfId="9" applyFont="1" applyBorder="1" applyAlignment="1" applyProtection="1">
      <alignment horizontal="center" vertical="center" shrinkToFit="1"/>
      <protection locked="0"/>
    </xf>
    <xf numFmtId="0" fontId="9" fillId="0" borderId="154" xfId="9" applyFont="1" applyBorder="1" applyAlignment="1">
      <alignment horizontal="center" vertical="center" shrinkToFit="1"/>
    </xf>
    <xf numFmtId="0" fontId="9" fillId="0" borderId="155" xfId="9" applyFont="1" applyBorder="1" applyAlignment="1">
      <alignment horizontal="center" vertical="center" shrinkToFit="1"/>
    </xf>
    <xf numFmtId="0" fontId="9" fillId="0" borderId="45" xfId="9" applyFont="1" applyBorder="1" applyAlignment="1" applyProtection="1">
      <alignment horizontal="center" vertical="center" shrinkToFit="1"/>
      <protection locked="0"/>
    </xf>
    <xf numFmtId="0" fontId="9" fillId="0" borderId="163" xfId="9" applyFont="1" applyBorder="1" applyAlignment="1" applyProtection="1">
      <alignment horizontal="center" vertical="center" shrinkToFit="1"/>
      <protection locked="0"/>
    </xf>
    <xf numFmtId="0" fontId="9" fillId="0" borderId="164" xfId="9" applyFont="1" applyBorder="1" applyAlignment="1">
      <alignment horizontal="center" vertical="center" shrinkToFit="1"/>
    </xf>
    <xf numFmtId="0" fontId="9" fillId="0" borderId="113" xfId="9" applyFont="1" applyBorder="1" applyAlignment="1">
      <alignment horizontal="center" vertical="center" shrinkToFit="1"/>
    </xf>
    <xf numFmtId="0" fontId="9" fillId="0" borderId="152" xfId="9" applyFont="1" applyBorder="1" applyAlignment="1">
      <alignment horizontal="center" vertical="center" shrinkToFit="1"/>
    </xf>
    <xf numFmtId="0" fontId="9" fillId="0" borderId="142" xfId="9" applyFont="1" applyBorder="1" applyAlignment="1">
      <alignment horizontal="center" vertical="center" shrinkToFit="1"/>
    </xf>
    <xf numFmtId="0" fontId="9" fillId="0" borderId="57" xfId="9" applyFont="1" applyBorder="1" applyAlignment="1" applyProtection="1">
      <alignment horizontal="center" vertical="center" shrinkToFit="1"/>
      <protection locked="0"/>
    </xf>
    <xf numFmtId="0" fontId="9" fillId="0" borderId="141" xfId="9" applyFont="1" applyBorder="1" applyAlignment="1" applyProtection="1">
      <alignment horizontal="center" vertical="center" shrinkToFit="1"/>
      <protection locked="0"/>
    </xf>
    <xf numFmtId="0" fontId="9" fillId="0" borderId="148" xfId="9" applyFont="1" applyBorder="1" applyAlignment="1">
      <alignment horizontal="center" vertical="center" shrinkToFit="1"/>
    </xf>
    <xf numFmtId="0" fontId="9" fillId="0" borderId="89" xfId="9" applyFont="1" applyBorder="1" applyAlignment="1">
      <alignment horizontal="center" vertical="center" shrinkToFit="1"/>
    </xf>
    <xf numFmtId="180" fontId="9" fillId="0" borderId="165" xfId="9" applyNumberFormat="1" applyFont="1" applyBorder="1" applyAlignment="1">
      <alignment horizontal="center" vertical="center" shrinkToFit="1"/>
    </xf>
    <xf numFmtId="180" fontId="9" fillId="0" borderId="157" xfId="9" applyNumberFormat="1" applyFont="1" applyBorder="1" applyAlignment="1">
      <alignment horizontal="center" vertical="center" shrinkToFit="1"/>
    </xf>
    <xf numFmtId="180" fontId="9" fillId="0" borderId="158" xfId="9" applyNumberFormat="1" applyFont="1" applyBorder="1" applyAlignment="1">
      <alignment horizontal="center" vertical="center" shrinkToFit="1"/>
    </xf>
    <xf numFmtId="0" fontId="9" fillId="0" borderId="159" xfId="9" applyFont="1" applyBorder="1" applyAlignment="1">
      <alignment horizontal="center" vertical="center" shrinkToFit="1"/>
    </xf>
    <xf numFmtId="38" fontId="9" fillId="0" borderId="148" xfId="3" applyFont="1" applyBorder="1" applyAlignment="1">
      <alignment horizontal="center" vertical="center" shrinkToFit="1"/>
    </xf>
    <xf numFmtId="38" fontId="9" fillId="0" borderId="93" xfId="3" applyFont="1" applyBorder="1" applyAlignment="1">
      <alignment horizontal="center" vertical="center" shrinkToFit="1"/>
    </xf>
    <xf numFmtId="38" fontId="9" fillId="0" borderId="134" xfId="3" applyFont="1" applyBorder="1" applyAlignment="1">
      <alignment horizontal="center" vertical="center" shrinkToFit="1"/>
    </xf>
    <xf numFmtId="180" fontId="20" fillId="0" borderId="166" xfId="9" applyNumberFormat="1" applyFont="1" applyBorder="1" applyAlignment="1">
      <alignment horizontal="center" vertical="center"/>
    </xf>
    <xf numFmtId="180" fontId="20" fillId="0" borderId="167" xfId="9" applyNumberFormat="1" applyFont="1" applyBorder="1" applyAlignment="1">
      <alignment horizontal="center" vertical="center"/>
    </xf>
    <xf numFmtId="0" fontId="10" fillId="0" borderId="168" xfId="9" applyFont="1" applyBorder="1" applyAlignment="1">
      <alignment horizontal="center" vertical="center"/>
    </xf>
    <xf numFmtId="180" fontId="20" fillId="0" borderId="93" xfId="9" applyNumberFormat="1" applyFont="1" applyBorder="1" applyAlignment="1">
      <alignment horizontal="center" vertical="center"/>
    </xf>
    <xf numFmtId="0" fontId="10" fillId="0" borderId="93" xfId="9" applyFont="1" applyBorder="1" applyAlignment="1">
      <alignment horizontal="center" vertical="center"/>
    </xf>
    <xf numFmtId="0" fontId="9" fillId="0" borderId="82" xfId="9" applyFont="1" applyBorder="1" applyAlignment="1">
      <alignment horizontal="center" vertical="center" shrinkToFit="1"/>
    </xf>
    <xf numFmtId="180" fontId="20" fillId="0" borderId="169" xfId="9" applyNumberFormat="1" applyFont="1" applyBorder="1" applyAlignment="1">
      <alignment horizontal="center" vertical="center"/>
    </xf>
    <xf numFmtId="180" fontId="20" fillId="0" borderId="170" xfId="9" applyNumberFormat="1" applyFont="1" applyBorder="1" applyAlignment="1">
      <alignment horizontal="center" vertical="center"/>
    </xf>
    <xf numFmtId="0" fontId="10" fillId="0" borderId="170" xfId="9" applyFont="1" applyBorder="1" applyAlignment="1">
      <alignment horizontal="center" vertical="center"/>
    </xf>
    <xf numFmtId="0" fontId="9" fillId="0" borderId="80" xfId="9" applyFont="1" applyBorder="1" applyAlignment="1" applyProtection="1">
      <alignment horizontal="center" vertical="center" shrinkToFit="1"/>
      <protection locked="0"/>
    </xf>
    <xf numFmtId="180" fontId="20" fillId="0" borderId="80" xfId="9" applyNumberFormat="1" applyFont="1" applyBorder="1" applyAlignment="1">
      <alignment horizontal="center" vertical="center"/>
    </xf>
    <xf numFmtId="0" fontId="10" fillId="0" borderId="80" xfId="9" applyFont="1" applyBorder="1" applyAlignment="1">
      <alignment horizontal="center" vertical="center"/>
    </xf>
    <xf numFmtId="180" fontId="20" fillId="0" borderId="171" xfId="9" applyNumberFormat="1" applyFont="1" applyBorder="1" applyAlignment="1">
      <alignment horizontal="center" vertical="center"/>
    </xf>
    <xf numFmtId="180" fontId="20" fillId="0" borderId="172" xfId="9" applyNumberFormat="1" applyFont="1" applyBorder="1" applyAlignment="1">
      <alignment horizontal="center" vertical="center"/>
    </xf>
    <xf numFmtId="0" fontId="10" fillId="0" borderId="172" xfId="9" applyFont="1" applyBorder="1" applyAlignment="1">
      <alignment horizontal="center" vertical="center"/>
    </xf>
    <xf numFmtId="0" fontId="9" fillId="0" borderId="105" xfId="9" applyFont="1" applyBorder="1" applyAlignment="1">
      <alignment horizontal="center" vertical="center" shrinkToFit="1"/>
    </xf>
    <xf numFmtId="0" fontId="9" fillId="0" borderId="105" xfId="9" applyFont="1" applyBorder="1" applyAlignment="1" applyProtection="1">
      <alignment horizontal="center" vertical="center" shrinkToFit="1"/>
      <protection locked="0"/>
    </xf>
    <xf numFmtId="180" fontId="20" fillId="0" borderId="105" xfId="9" applyNumberFormat="1" applyFont="1" applyBorder="1" applyAlignment="1">
      <alignment horizontal="center" vertical="center"/>
    </xf>
    <xf numFmtId="0" fontId="10" fillId="0" borderId="105" xfId="9" applyFont="1" applyBorder="1" applyAlignment="1">
      <alignment horizontal="center" vertical="center"/>
    </xf>
    <xf numFmtId="0" fontId="9" fillId="0" borderId="106" xfId="9" applyFont="1" applyBorder="1" applyAlignment="1">
      <alignment horizontal="center" vertical="center" shrinkToFit="1"/>
    </xf>
    <xf numFmtId="0" fontId="8" fillId="0" borderId="0" xfId="5" applyFont="1" applyAlignment="1">
      <alignment horizontal="center" vertical="center" wrapText="1"/>
    </xf>
    <xf numFmtId="0" fontId="9" fillId="0" borderId="0" xfId="5" applyFont="1" applyAlignment="1">
      <alignment horizontal="center" vertical="center"/>
    </xf>
    <xf numFmtId="0" fontId="9" fillId="4" borderId="0" xfId="5" applyFont="1" applyFill="1" applyAlignment="1">
      <alignment horizontal="right" vertical="center"/>
    </xf>
    <xf numFmtId="0" fontId="25" fillId="0" borderId="0" xfId="5" applyFont="1" applyAlignment="1">
      <alignment horizontal="left" vertical="center" wrapText="1"/>
    </xf>
    <xf numFmtId="0" fontId="14" fillId="0" borderId="0" xfId="5" applyFont="1" applyAlignment="1">
      <alignment horizontal="left" vertical="top" wrapText="1"/>
    </xf>
    <xf numFmtId="0" fontId="20" fillId="0" borderId="0" xfId="5" applyFont="1" applyAlignment="1">
      <alignment horizontal="left" vertical="center" wrapText="1"/>
    </xf>
    <xf numFmtId="0" fontId="20" fillId="0" borderId="0" xfId="5" applyFont="1" applyAlignment="1">
      <alignment horizontal="left" vertical="top" wrapText="1"/>
    </xf>
    <xf numFmtId="0" fontId="4" fillId="0" borderId="173" xfId="5" applyFont="1" applyBorder="1" applyAlignment="1">
      <alignment horizontal="center" vertical="center" wrapText="1"/>
    </xf>
    <xf numFmtId="0" fontId="26" fillId="0" borderId="173" xfId="5" applyFont="1" applyBorder="1" applyAlignment="1">
      <alignment horizontal="center" vertical="center" wrapText="1"/>
    </xf>
    <xf numFmtId="0" fontId="26" fillId="0" borderId="174" xfId="5" applyFont="1" applyBorder="1" applyAlignment="1">
      <alignment horizontal="center" vertical="center" wrapText="1"/>
    </xf>
    <xf numFmtId="0" fontId="7" fillId="0" borderId="173" xfId="5" applyFont="1" applyBorder="1" applyAlignment="1">
      <alignment horizontal="center" vertical="center" wrapText="1"/>
    </xf>
    <xf numFmtId="0" fontId="7" fillId="0" borderId="173" xfId="5" applyFont="1" applyBorder="1" applyAlignment="1">
      <alignment horizontal="center" vertical="center"/>
    </xf>
    <xf numFmtId="0" fontId="9" fillId="4" borderId="175" xfId="5" applyFont="1" applyFill="1" applyBorder="1" applyAlignment="1">
      <alignment horizontal="center" vertical="center"/>
    </xf>
    <xf numFmtId="0" fontId="9" fillId="4" borderId="176" xfId="5" applyFont="1" applyFill="1" applyBorder="1" applyAlignment="1">
      <alignment horizontal="center" vertical="center"/>
    </xf>
    <xf numFmtId="0" fontId="9" fillId="4" borderId="177" xfId="5" applyFont="1" applyFill="1" applyBorder="1" applyAlignment="1">
      <alignment horizontal="center" vertical="center"/>
    </xf>
    <xf numFmtId="0" fontId="7" fillId="0" borderId="175" xfId="5" applyFont="1" applyBorder="1" applyAlignment="1">
      <alignment horizontal="center" vertical="center"/>
    </xf>
    <xf numFmtId="0" fontId="7" fillId="0" borderId="177" xfId="5" applyFont="1" applyBorder="1" applyAlignment="1">
      <alignment horizontal="center" vertical="center"/>
    </xf>
    <xf numFmtId="0" fontId="0" fillId="4" borderId="178" xfId="0" applyFill="1" applyBorder="1" applyAlignment="1">
      <alignment horizontal="center" vertical="center"/>
    </xf>
    <xf numFmtId="0" fontId="9" fillId="0" borderId="180" xfId="5" applyFont="1" applyBorder="1" applyAlignment="1">
      <alignment horizontal="center" vertical="center" wrapText="1"/>
    </xf>
    <xf numFmtId="0" fontId="9" fillId="0" borderId="181" xfId="5" applyFont="1" applyBorder="1" applyAlignment="1">
      <alignment horizontal="center" vertical="center" wrapText="1"/>
    </xf>
    <xf numFmtId="0" fontId="20" fillId="4" borderId="182" xfId="5" applyFont="1" applyFill="1" applyBorder="1" applyAlignment="1">
      <alignment horizontal="center" vertical="center"/>
    </xf>
    <xf numFmtId="0" fontId="20" fillId="4" borderId="183" xfId="5" applyFont="1" applyFill="1" applyBorder="1" applyAlignment="1">
      <alignment horizontal="center" vertical="center"/>
    </xf>
    <xf numFmtId="0" fontId="7" fillId="0" borderId="42" xfId="5" applyFont="1" applyBorder="1" applyAlignment="1">
      <alignment horizontal="center" vertical="center"/>
    </xf>
    <xf numFmtId="0" fontId="7" fillId="4" borderId="0" xfId="5" applyFont="1" applyFill="1" applyAlignment="1">
      <alignment horizontal="center" vertical="center"/>
    </xf>
    <xf numFmtId="0" fontId="7" fillId="0" borderId="43" xfId="5" applyFont="1" applyBorder="1" applyAlignment="1">
      <alignment horizontal="center" vertical="center"/>
    </xf>
    <xf numFmtId="0" fontId="9" fillId="4" borderId="42" xfId="5" applyFont="1" applyFill="1" applyBorder="1" applyAlignment="1">
      <alignment horizontal="center" vertical="center"/>
    </xf>
    <xf numFmtId="0" fontId="9" fillId="4" borderId="0" xfId="5" applyFont="1" applyFill="1" applyAlignment="1">
      <alignment horizontal="center" vertical="center"/>
    </xf>
    <xf numFmtId="0" fontId="9" fillId="4" borderId="184" xfId="5" applyFont="1" applyFill="1" applyBorder="1" applyAlignment="1">
      <alignment horizontal="center" vertical="center"/>
    </xf>
    <xf numFmtId="0" fontId="7" fillId="0" borderId="185" xfId="5" applyFont="1" applyBorder="1" applyAlignment="1">
      <alignment horizontal="center" vertical="center"/>
    </xf>
    <xf numFmtId="0" fontId="7" fillId="0" borderId="186" xfId="5" applyFont="1" applyBorder="1" applyAlignment="1">
      <alignment horizontal="center" vertical="center"/>
    </xf>
    <xf numFmtId="0" fontId="9" fillId="4" borderId="43" xfId="5" applyFont="1" applyFill="1" applyBorder="1" applyAlignment="1">
      <alignment horizontal="center" vertical="center"/>
    </xf>
    <xf numFmtId="0" fontId="7" fillId="0" borderId="187" xfId="5" applyFont="1" applyBorder="1" applyAlignment="1">
      <alignment horizontal="center" vertical="center"/>
    </xf>
    <xf numFmtId="0" fontId="7" fillId="0" borderId="179" xfId="5" applyFont="1" applyBorder="1" applyAlignment="1">
      <alignment horizontal="center" vertical="center"/>
    </xf>
    <xf numFmtId="0" fontId="0" fillId="4" borderId="188" xfId="0" applyFill="1" applyBorder="1" applyAlignment="1">
      <alignment horizontal="center" vertical="center"/>
    </xf>
    <xf numFmtId="0" fontId="0" fillId="4" borderId="176" xfId="0" applyFill="1" applyBorder="1" applyAlignment="1">
      <alignment horizontal="center" vertical="center"/>
    </xf>
    <xf numFmtId="0" fontId="7" fillId="0" borderId="176" xfId="5" applyFont="1" applyBorder="1" applyAlignment="1">
      <alignment horizontal="center" vertical="center"/>
    </xf>
    <xf numFmtId="0" fontId="9" fillId="4" borderId="189" xfId="5" applyFont="1" applyFill="1" applyBorder="1" applyAlignment="1">
      <alignment horizontal="center" vertical="center"/>
    </xf>
    <xf numFmtId="0" fontId="9" fillId="4" borderId="178" xfId="5" applyFont="1" applyFill="1" applyBorder="1" applyAlignment="1">
      <alignment horizontal="center" vertical="center"/>
    </xf>
    <xf numFmtId="0" fontId="9" fillId="4" borderId="179" xfId="5" applyFont="1" applyFill="1" applyBorder="1" applyAlignment="1">
      <alignment horizontal="center" vertical="center"/>
    </xf>
    <xf numFmtId="0" fontId="27" fillId="0" borderId="0" xfId="5" applyFont="1" applyAlignment="1">
      <alignment vertical="center" wrapText="1"/>
    </xf>
    <xf numFmtId="0" fontId="25" fillId="0" borderId="0" xfId="5" applyFont="1" applyAlignment="1">
      <alignment horizontal="left" vertical="center"/>
    </xf>
    <xf numFmtId="0" fontId="4" fillId="0" borderId="190" xfId="5" applyFont="1" applyBorder="1" applyAlignment="1">
      <alignment horizontal="center" vertical="center" wrapText="1"/>
    </xf>
    <xf numFmtId="0" fontId="4" fillId="0" borderId="190" xfId="5" applyFont="1" applyBorder="1" applyAlignment="1">
      <alignment horizontal="center" vertical="center"/>
    </xf>
    <xf numFmtId="0" fontId="20" fillId="4" borderId="190" xfId="5" applyFont="1" applyFill="1" applyBorder="1" applyAlignment="1">
      <alignment horizontal="center" vertical="center" wrapText="1"/>
    </xf>
    <xf numFmtId="180" fontId="9" fillId="4" borderId="190" xfId="9" applyNumberFormat="1" applyFont="1" applyFill="1" applyBorder="1" applyAlignment="1">
      <alignment horizontal="center" vertical="center" wrapText="1"/>
    </xf>
    <xf numFmtId="0" fontId="29" fillId="0" borderId="191" xfId="5" applyFont="1" applyBorder="1" applyAlignment="1">
      <alignment horizontal="left" vertical="center" wrapText="1" shrinkToFit="1"/>
    </xf>
    <xf numFmtId="0" fontId="29" fillId="0" borderId="192" xfId="5" applyFont="1" applyBorder="1" applyAlignment="1">
      <alignment horizontal="left" vertical="center" wrapText="1" shrinkToFit="1"/>
    </xf>
    <xf numFmtId="0" fontId="29" fillId="0" borderId="193" xfId="5" applyFont="1" applyBorder="1" applyAlignment="1">
      <alignment horizontal="left" vertical="center" wrapText="1" shrinkToFit="1"/>
    </xf>
    <xf numFmtId="0" fontId="10" fillId="0" borderId="191" xfId="5" applyFont="1" applyBorder="1" applyAlignment="1">
      <alignment horizontal="left" vertical="center" wrapText="1" shrinkToFit="1"/>
    </xf>
    <xf numFmtId="0" fontId="10" fillId="0" borderId="192" xfId="5" applyFont="1" applyBorder="1" applyAlignment="1">
      <alignment horizontal="left" vertical="center" wrapText="1" shrinkToFit="1"/>
    </xf>
    <xf numFmtId="0" fontId="10" fillId="0" borderId="193" xfId="5" applyFont="1" applyBorder="1" applyAlignment="1">
      <alignment horizontal="left" vertical="center" wrapText="1" shrinkToFit="1"/>
    </xf>
    <xf numFmtId="0" fontId="7" fillId="0" borderId="194" xfId="5" applyFont="1" applyBorder="1" applyAlignment="1">
      <alignment horizontal="center" vertical="center"/>
    </xf>
    <xf numFmtId="0" fontId="7" fillId="0" borderId="195" xfId="5" applyFont="1" applyBorder="1" applyAlignment="1">
      <alignment horizontal="center" vertical="center"/>
    </xf>
    <xf numFmtId="0" fontId="7" fillId="0" borderId="196" xfId="5" applyFont="1" applyBorder="1" applyAlignment="1">
      <alignment horizontal="center" vertical="center"/>
    </xf>
    <xf numFmtId="0" fontId="7" fillId="0" borderId="197" xfId="5" applyFont="1" applyBorder="1" applyAlignment="1">
      <alignment horizontal="center" vertical="center"/>
    </xf>
    <xf numFmtId="0" fontId="7" fillId="0" borderId="198" xfId="5" applyFont="1" applyBorder="1" applyAlignment="1">
      <alignment horizontal="center" vertical="center"/>
    </xf>
    <xf numFmtId="0" fontId="24" fillId="0" borderId="199" xfId="5" applyFont="1" applyBorder="1" applyAlignment="1">
      <alignment horizontal="center" vertical="center" wrapText="1"/>
    </xf>
    <xf numFmtId="0" fontId="24" fillId="0" borderId="197" xfId="5" applyFont="1" applyBorder="1" applyAlignment="1">
      <alignment horizontal="center" vertical="center" wrapText="1"/>
    </xf>
    <xf numFmtId="0" fontId="24" fillId="0" borderId="200" xfId="5" applyFont="1" applyBorder="1" applyAlignment="1">
      <alignment horizontal="center" vertical="center" wrapText="1"/>
    </xf>
    <xf numFmtId="0" fontId="3" fillId="0" borderId="201" xfId="5" applyBorder="1" applyAlignment="1">
      <alignment horizontal="center" vertical="center"/>
    </xf>
    <xf numFmtId="0" fontId="3" fillId="0" borderId="62" xfId="5" applyBorder="1" applyAlignment="1">
      <alignment horizontal="center" vertical="center"/>
    </xf>
    <xf numFmtId="0" fontId="3" fillId="0" borderId="212" xfId="5" applyBorder="1" applyAlignment="1">
      <alignment horizontal="center" vertical="center"/>
    </xf>
    <xf numFmtId="0" fontId="3" fillId="0" borderId="0" xfId="5" applyAlignment="1">
      <alignment horizontal="center" vertical="center"/>
    </xf>
    <xf numFmtId="0" fontId="9" fillId="0" borderId="199" xfId="5" applyFont="1" applyBorder="1" applyAlignment="1">
      <alignment horizontal="center" vertical="center" shrinkToFit="1"/>
    </xf>
    <xf numFmtId="0" fontId="9" fillId="0" borderId="197" xfId="5" applyFont="1" applyBorder="1" applyAlignment="1">
      <alignment horizontal="center" vertical="center" shrinkToFit="1"/>
    </xf>
    <xf numFmtId="0" fontId="20" fillId="0" borderId="206" xfId="5" applyFont="1" applyBorder="1" applyAlignment="1">
      <alignment horizontal="center" vertical="center" shrinkToFit="1"/>
    </xf>
    <xf numFmtId="0" fontId="20" fillId="0" borderId="208" xfId="5" applyFont="1" applyBorder="1" applyAlignment="1">
      <alignment horizontal="center" vertical="center" shrinkToFit="1"/>
    </xf>
    <xf numFmtId="0" fontId="20" fillId="0" borderId="209" xfId="5" applyFont="1" applyBorder="1" applyAlignment="1">
      <alignment horizontal="center" vertical="center" shrinkToFit="1"/>
    </xf>
    <xf numFmtId="0" fontId="9" fillId="4" borderId="213" xfId="5" applyFont="1" applyFill="1" applyBorder="1" applyAlignment="1">
      <alignment horizontal="center" vertical="center"/>
    </xf>
    <xf numFmtId="0" fontId="9" fillId="4" borderId="185" xfId="5" applyFont="1" applyFill="1" applyBorder="1" applyAlignment="1">
      <alignment horizontal="center" vertical="center"/>
    </xf>
    <xf numFmtId="0" fontId="9" fillId="4" borderId="214" xfId="5" applyFont="1" applyFill="1" applyBorder="1" applyAlignment="1">
      <alignment horizontal="center" vertical="center"/>
    </xf>
    <xf numFmtId="0" fontId="9" fillId="4" borderId="219" xfId="5" applyFont="1" applyFill="1" applyBorder="1" applyAlignment="1">
      <alignment horizontal="center" vertical="center"/>
    </xf>
    <xf numFmtId="0" fontId="9" fillId="4" borderId="215" xfId="5" applyFont="1" applyFill="1" applyBorder="1" applyAlignment="1">
      <alignment horizontal="center" vertical="center"/>
    </xf>
    <xf numFmtId="0" fontId="9" fillId="4" borderId="220" xfId="5" applyFont="1" applyFill="1" applyBorder="1" applyAlignment="1">
      <alignment horizontal="center" vertical="center"/>
    </xf>
    <xf numFmtId="0" fontId="9" fillId="4" borderId="130" xfId="5" applyFont="1" applyFill="1" applyBorder="1" applyAlignment="1">
      <alignment horizontal="center" vertical="center"/>
    </xf>
    <xf numFmtId="0" fontId="9" fillId="4" borderId="221" xfId="5" applyFont="1" applyFill="1" applyBorder="1" applyAlignment="1">
      <alignment horizontal="center" vertical="center"/>
    </xf>
    <xf numFmtId="0" fontId="9" fillId="0" borderId="103" xfId="5" applyFont="1" applyBorder="1" applyAlignment="1">
      <alignment horizontal="center" vertical="center" shrinkToFit="1"/>
    </xf>
    <xf numFmtId="0" fontId="9" fillId="0" borderId="94" xfId="5" applyFont="1" applyBorder="1" applyAlignment="1">
      <alignment horizontal="center" vertical="center" shrinkToFit="1"/>
    </xf>
    <xf numFmtId="0" fontId="20" fillId="0" borderId="2" xfId="5" applyFont="1" applyBorder="1" applyAlignment="1">
      <alignment horizontal="center" vertical="center" shrinkToFit="1"/>
    </xf>
    <xf numFmtId="0" fontId="20" fillId="0" borderId="3" xfId="5" applyFont="1" applyBorder="1" applyAlignment="1">
      <alignment horizontal="center" vertical="center" shrinkToFit="1"/>
    </xf>
    <xf numFmtId="0" fontId="20" fillId="0" borderId="4" xfId="5" applyFont="1" applyBorder="1" applyAlignment="1">
      <alignment horizontal="center" vertical="center" shrinkToFit="1"/>
    </xf>
    <xf numFmtId="0" fontId="9" fillId="0" borderId="222" xfId="5" applyFont="1" applyBorder="1" applyAlignment="1">
      <alignment horizontal="center" vertical="center" shrinkToFit="1"/>
    </xf>
    <xf numFmtId="0" fontId="9" fillId="0" borderId="223" xfId="5" applyFont="1" applyBorder="1" applyAlignment="1">
      <alignment horizontal="center" vertical="center" shrinkToFit="1"/>
    </xf>
    <xf numFmtId="0" fontId="20" fillId="0" borderId="222" xfId="5" applyFont="1" applyBorder="1" applyAlignment="1">
      <alignment horizontal="center" vertical="center" shrinkToFit="1"/>
    </xf>
    <xf numFmtId="0" fontId="20" fillId="0" borderId="226" xfId="5" applyFont="1" applyBorder="1" applyAlignment="1">
      <alignment horizontal="center" vertical="center" shrinkToFit="1"/>
    </xf>
    <xf numFmtId="0" fontId="20" fillId="0" borderId="223" xfId="5" applyFont="1" applyBorder="1" applyAlignment="1">
      <alignment horizontal="center" vertical="center" shrinkToFit="1"/>
    </xf>
    <xf numFmtId="0" fontId="3" fillId="0" borderId="229" xfId="5" applyBorder="1" applyAlignment="1">
      <alignment horizontal="center" vertical="center"/>
    </xf>
    <xf numFmtId="0" fontId="3" fillId="0" borderId="1" xfId="5" applyBorder="1" applyAlignment="1">
      <alignment horizontal="center" vertical="center"/>
    </xf>
    <xf numFmtId="0" fontId="9" fillId="0" borderId="206" xfId="5" applyFont="1" applyBorder="1" applyAlignment="1">
      <alignment horizontal="center" vertical="center" shrinkToFit="1"/>
    </xf>
    <xf numFmtId="0" fontId="9" fillId="0" borderId="209" xfId="5" applyFont="1" applyBorder="1" applyAlignment="1">
      <alignment horizontal="center" vertical="center" shrinkToFit="1"/>
    </xf>
    <xf numFmtId="0" fontId="9" fillId="0" borderId="2" xfId="5" applyFont="1" applyBorder="1" applyAlignment="1">
      <alignment horizontal="center" vertical="center" shrinkToFit="1"/>
    </xf>
    <xf numFmtId="0" fontId="9" fillId="0" borderId="4" xfId="5" applyFont="1" applyBorder="1" applyAlignment="1">
      <alignment horizontal="center" vertical="center" shrinkToFit="1"/>
    </xf>
    <xf numFmtId="0" fontId="9" fillId="0" borderId="224" xfId="5" applyFont="1" applyBorder="1" applyAlignment="1">
      <alignment horizontal="center" vertical="center" shrinkToFit="1"/>
    </xf>
    <xf numFmtId="0" fontId="9" fillId="0" borderId="230" xfId="5" applyFont="1" applyBorder="1" applyAlignment="1">
      <alignment horizontal="center" vertical="center" shrinkToFit="1"/>
    </xf>
    <xf numFmtId="0" fontId="3" fillId="0" borderId="185" xfId="5" applyBorder="1" applyAlignment="1">
      <alignment horizontal="center" vertical="center"/>
    </xf>
    <xf numFmtId="0" fontId="3" fillId="0" borderId="237" xfId="5" applyBorder="1" applyAlignment="1">
      <alignment horizontal="center" vertical="center"/>
    </xf>
    <xf numFmtId="0" fontId="3" fillId="0" borderId="83" xfId="5" applyBorder="1" applyAlignment="1">
      <alignment horizontal="center" vertical="center"/>
    </xf>
    <xf numFmtId="0" fontId="20" fillId="0" borderId="124" xfId="5" applyFont="1" applyBorder="1" applyAlignment="1">
      <alignment horizontal="left" vertical="center" wrapText="1"/>
    </xf>
    <xf numFmtId="0" fontId="20" fillId="0" borderId="102" xfId="5" applyFont="1" applyBorder="1" applyAlignment="1">
      <alignment horizontal="left" vertical="center" wrapText="1"/>
    </xf>
    <xf numFmtId="0" fontId="20" fillId="0" borderId="119" xfId="5" applyFont="1" applyBorder="1" applyAlignment="1">
      <alignment horizontal="left" vertical="center" wrapText="1"/>
    </xf>
    <xf numFmtId="0" fontId="20" fillId="0" borderId="77" xfId="5" applyFont="1" applyBorder="1" applyAlignment="1">
      <alignment horizontal="left" vertical="center" wrapText="1"/>
    </xf>
    <xf numFmtId="0" fontId="20" fillId="0" borderId="91" xfId="5" applyFont="1" applyBorder="1" applyAlignment="1">
      <alignment horizontal="left" vertical="center" wrapText="1"/>
    </xf>
    <xf numFmtId="0" fontId="3" fillId="0" borderId="98" xfId="5" applyBorder="1" applyAlignment="1">
      <alignment horizontal="center" vertical="center"/>
    </xf>
    <xf numFmtId="0" fontId="20" fillId="0" borderId="61" xfId="5" applyFont="1" applyBorder="1" applyAlignment="1">
      <alignment horizontal="left" vertical="center" wrapText="1"/>
    </xf>
    <xf numFmtId="0" fontId="20" fillId="0" borderId="62" xfId="5" applyFont="1" applyBorder="1" applyAlignment="1">
      <alignment horizontal="left" vertical="center" wrapText="1"/>
    </xf>
    <xf numFmtId="0" fontId="20" fillId="0" borderId="86" xfId="5" applyFont="1" applyBorder="1" applyAlignment="1">
      <alignment horizontal="left" vertical="center" wrapText="1"/>
    </xf>
    <xf numFmtId="0" fontId="9" fillId="0" borderId="0" xfId="5" applyFont="1" applyAlignment="1">
      <alignment horizontal="right" vertical="center"/>
    </xf>
    <xf numFmtId="0" fontId="3" fillId="0" borderId="90" xfId="5" applyBorder="1" applyAlignment="1">
      <alignment horizontal="center" vertical="center"/>
    </xf>
    <xf numFmtId="0" fontId="3" fillId="0" borderId="77" xfId="5" applyBorder="1" applyAlignment="1">
      <alignment horizontal="center" vertical="center"/>
    </xf>
    <xf numFmtId="0" fontId="31" fillId="0" borderId="0" xfId="5" applyFont="1" applyAlignment="1">
      <alignment horizontal="left" vertical="center" wrapText="1"/>
    </xf>
    <xf numFmtId="0" fontId="33" fillId="0" borderId="0" xfId="5" applyFont="1" applyAlignment="1">
      <alignment horizontal="center" vertical="center" wrapText="1"/>
    </xf>
    <xf numFmtId="0" fontId="26" fillId="0" borderId="0" xfId="5" applyFont="1" applyAlignment="1">
      <alignment horizontal="right" vertical="center"/>
    </xf>
    <xf numFmtId="0" fontId="30" fillId="0" borderId="123" xfId="5" applyFont="1" applyBorder="1" applyAlignment="1">
      <alignment horizontal="center" vertical="center" shrinkToFit="1"/>
    </xf>
    <xf numFmtId="0" fontId="30" fillId="0" borderId="122" xfId="5" applyFont="1" applyBorder="1" applyAlignment="1">
      <alignment horizontal="center" vertical="center" shrinkToFit="1"/>
    </xf>
    <xf numFmtId="0" fontId="7" fillId="0" borderId="254" xfId="5" applyFont="1" applyBorder="1" applyAlignment="1">
      <alignment horizontal="center" vertical="center"/>
    </xf>
    <xf numFmtId="0" fontId="7" fillId="0" borderId="243" xfId="5" applyFont="1" applyBorder="1" applyAlignment="1">
      <alignment horizontal="center" vertical="center"/>
    </xf>
    <xf numFmtId="0" fontId="7" fillId="0" borderId="191" xfId="5" applyFont="1" applyBorder="1" applyAlignment="1">
      <alignment horizontal="center" vertical="center"/>
    </xf>
    <xf numFmtId="0" fontId="7" fillId="0" borderId="192" xfId="5" applyFont="1" applyBorder="1" applyAlignment="1">
      <alignment horizontal="center" vertical="center"/>
    </xf>
    <xf numFmtId="0" fontId="7" fillId="0" borderId="255" xfId="5" applyFont="1" applyBorder="1" applyAlignment="1">
      <alignment horizontal="center" vertical="center"/>
    </xf>
    <xf numFmtId="0" fontId="24" fillId="0" borderId="243" xfId="5" applyFont="1" applyBorder="1" applyAlignment="1">
      <alignment horizontal="center" vertical="center" wrapText="1"/>
    </xf>
    <xf numFmtId="0" fontId="24" fillId="0" borderId="192" xfId="5" applyFont="1" applyBorder="1" applyAlignment="1">
      <alignment horizontal="center" vertical="center" wrapText="1"/>
    </xf>
    <xf numFmtId="0" fontId="24" fillId="0" borderId="193" xfId="5" applyFont="1" applyBorder="1" applyAlignment="1">
      <alignment horizontal="center" vertical="center" wrapText="1"/>
    </xf>
    <xf numFmtId="0" fontId="30" fillId="0" borderId="65" xfId="5" applyFont="1" applyBorder="1" applyAlignment="1">
      <alignment horizontal="center" vertical="center" shrinkToFit="1"/>
    </xf>
    <xf numFmtId="0" fontId="9" fillId="0" borderId="98" xfId="5" applyFont="1" applyBorder="1" applyAlignment="1">
      <alignment horizontal="center" vertical="center" wrapText="1"/>
    </xf>
    <xf numFmtId="0" fontId="9" fillId="0" borderId="63" xfId="5" applyFont="1" applyBorder="1" applyAlignment="1">
      <alignment horizontal="center" vertical="center" wrapText="1"/>
    </xf>
    <xf numFmtId="0" fontId="27" fillId="0" borderId="244" xfId="5" applyFont="1" applyBorder="1" applyAlignment="1">
      <alignment horizontal="center" vertical="center"/>
    </xf>
    <xf numFmtId="0" fontId="27" fillId="0" borderId="245" xfId="5" applyFont="1" applyBorder="1" applyAlignment="1">
      <alignment horizontal="center" vertical="center"/>
    </xf>
    <xf numFmtId="0" fontId="9" fillId="0" borderId="244" xfId="5" applyFont="1" applyBorder="1" applyAlignment="1">
      <alignment horizontal="center" vertical="center"/>
    </xf>
    <xf numFmtId="0" fontId="9" fillId="0" borderId="245" xfId="5" applyFont="1" applyBorder="1" applyAlignment="1">
      <alignment horizontal="center" vertical="center"/>
    </xf>
    <xf numFmtId="0" fontId="9" fillId="0" borderId="246" xfId="5" applyFont="1" applyBorder="1" applyAlignment="1">
      <alignment horizontal="center" vertical="center"/>
    </xf>
    <xf numFmtId="0" fontId="14" fillId="0" borderId="245" xfId="5" applyFont="1" applyBorder="1" applyAlignment="1">
      <alignment horizontal="center" vertical="center"/>
    </xf>
    <xf numFmtId="0" fontId="14" fillId="0" borderId="247" xfId="5" applyFont="1" applyBorder="1" applyAlignment="1">
      <alignment horizontal="center" vertical="center"/>
    </xf>
    <xf numFmtId="0" fontId="4" fillId="0" borderId="191" xfId="5" applyFont="1" applyBorder="1" applyAlignment="1">
      <alignment horizontal="center" vertical="center" wrapText="1"/>
    </xf>
    <xf numFmtId="0" fontId="4" fillId="0" borderId="192" xfId="5" applyFont="1" applyBorder="1" applyAlignment="1">
      <alignment horizontal="center" vertical="center" wrapText="1"/>
    </xf>
    <xf numFmtId="0" fontId="34" fillId="0" borderId="243" xfId="5" applyFont="1" applyBorder="1" applyAlignment="1">
      <alignment horizontal="left" vertical="center" wrapText="1"/>
    </xf>
    <xf numFmtId="0" fontId="4" fillId="0" borderId="192" xfId="5" applyFont="1" applyBorder="1" applyAlignment="1">
      <alignment horizontal="left" vertical="center" wrapText="1"/>
    </xf>
    <xf numFmtId="0" fontId="4" fillId="0" borderId="193" xfId="5" applyFont="1" applyBorder="1" applyAlignment="1">
      <alignment horizontal="left" vertical="center" wrapText="1"/>
    </xf>
    <xf numFmtId="0" fontId="30" fillId="0" borderId="103" xfId="5" applyFont="1" applyBorder="1" applyAlignment="1">
      <alignment horizontal="center" vertical="center" shrinkToFit="1"/>
    </xf>
    <xf numFmtId="0" fontId="30" fillId="0" borderId="94" xfId="5" applyFont="1" applyBorder="1" applyAlignment="1">
      <alignment horizontal="center" vertical="center" shrinkToFit="1"/>
    </xf>
    <xf numFmtId="0" fontId="30" fillId="0" borderId="2" xfId="5" applyFont="1" applyBorder="1" applyAlignment="1">
      <alignment horizontal="center" vertical="center" shrinkToFit="1"/>
    </xf>
    <xf numFmtId="0" fontId="30" fillId="0" borderId="3" xfId="5" applyFont="1" applyBorder="1" applyAlignment="1">
      <alignment horizontal="center" vertical="center" shrinkToFit="1"/>
    </xf>
    <xf numFmtId="0" fontId="30" fillId="0" borderId="4" xfId="5" applyFont="1" applyBorder="1" applyAlignment="1">
      <alignment horizontal="center" vertical="center" shrinkToFit="1"/>
    </xf>
    <xf numFmtId="0" fontId="9" fillId="0" borderId="248" xfId="5" applyFont="1" applyBorder="1" applyAlignment="1">
      <alignment horizontal="center" vertical="center"/>
    </xf>
    <xf numFmtId="0" fontId="9" fillId="0" borderId="249" xfId="5" applyFont="1" applyBorder="1" applyAlignment="1">
      <alignment horizontal="center" vertical="center"/>
    </xf>
    <xf numFmtId="0" fontId="14" fillId="0" borderId="250" xfId="5" applyFont="1" applyBorder="1" applyAlignment="1">
      <alignment horizontal="center" vertical="center"/>
    </xf>
    <xf numFmtId="0" fontId="14" fillId="0" borderId="251" xfId="5" applyFont="1" applyBorder="1" applyAlignment="1">
      <alignment horizontal="center" vertical="center"/>
    </xf>
    <xf numFmtId="0" fontId="9" fillId="0" borderId="250" xfId="5" applyFont="1" applyBorder="1" applyAlignment="1">
      <alignment horizontal="center" vertical="center"/>
    </xf>
    <xf numFmtId="0" fontId="9" fillId="0" borderId="251" xfId="5" applyFont="1" applyBorder="1" applyAlignment="1">
      <alignment horizontal="center" vertical="center"/>
    </xf>
    <xf numFmtId="0" fontId="9" fillId="0" borderId="252" xfId="5" applyFont="1" applyBorder="1" applyAlignment="1">
      <alignment horizontal="center" vertical="center"/>
    </xf>
    <xf numFmtId="0" fontId="35" fillId="0" borderId="0" xfId="5" applyFont="1" applyAlignment="1">
      <alignment horizontal="left" vertical="center"/>
    </xf>
    <xf numFmtId="0" fontId="4" fillId="0" borderId="2" xfId="5" applyFont="1" applyBorder="1" applyAlignment="1">
      <alignment horizontal="center" vertical="center" wrapText="1"/>
    </xf>
    <xf numFmtId="0" fontId="4" fillId="0" borderId="4" xfId="5" applyFont="1" applyBorder="1" applyAlignment="1">
      <alignment horizontal="center" vertical="center" wrapText="1"/>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4" fillId="0" borderId="4" xfId="5" applyFont="1" applyBorder="1" applyAlignment="1">
      <alignment horizontal="center" vertical="center"/>
    </xf>
    <xf numFmtId="0" fontId="4" fillId="0" borderId="3" xfId="5" applyFont="1" applyBorder="1" applyAlignment="1">
      <alignment horizontal="center" vertical="center" wrapText="1"/>
    </xf>
    <xf numFmtId="0" fontId="7" fillId="0" borderId="5" xfId="5" applyFont="1" applyBorder="1" applyAlignment="1">
      <alignment horizontal="center" vertical="center"/>
    </xf>
    <xf numFmtId="0" fontId="9" fillId="0" borderId="115" xfId="5" applyFont="1" applyBorder="1" applyAlignment="1">
      <alignment horizontal="center" vertical="center"/>
    </xf>
    <xf numFmtId="0" fontId="9" fillId="0" borderId="4" xfId="5" applyFont="1" applyBorder="1" applyAlignment="1">
      <alignment horizontal="center" vertical="center"/>
    </xf>
    <xf numFmtId="0" fontId="14" fillId="0" borderId="2" xfId="5" applyFont="1" applyBorder="1" applyAlignment="1">
      <alignment horizontal="center" vertical="center"/>
    </xf>
    <xf numFmtId="0" fontId="14" fillId="0" borderId="3" xfId="5" applyFont="1" applyBorder="1" applyAlignment="1">
      <alignment horizontal="center" vertical="center"/>
    </xf>
    <xf numFmtId="0" fontId="9" fillId="0" borderId="2" xfId="5" applyFont="1" applyBorder="1" applyAlignment="1">
      <alignment horizontal="center" vertical="center"/>
    </xf>
    <xf numFmtId="0" fontId="9" fillId="0" borderId="3" xfId="5" applyFont="1" applyBorder="1" applyAlignment="1">
      <alignment horizontal="center" vertical="center"/>
    </xf>
    <xf numFmtId="0" fontId="14" fillId="0" borderId="116" xfId="5" applyFont="1" applyBorder="1" applyAlignment="1">
      <alignment horizontal="center" vertical="center"/>
    </xf>
    <xf numFmtId="0" fontId="9" fillId="0" borderId="73" xfId="5" applyFont="1" applyBorder="1" applyAlignment="1">
      <alignment horizontal="center" vertical="center"/>
    </xf>
    <xf numFmtId="0" fontId="9" fillId="0" borderId="118" xfId="5" applyFont="1" applyBorder="1" applyAlignment="1">
      <alignment horizontal="center" vertical="center"/>
    </xf>
    <xf numFmtId="186" fontId="14" fillId="0" borderId="117" xfId="5" applyNumberFormat="1" applyFont="1" applyBorder="1" applyAlignment="1">
      <alignment horizontal="center" vertical="center"/>
    </xf>
    <xf numFmtId="186" fontId="14" fillId="0" borderId="74" xfId="5" applyNumberFormat="1" applyFont="1" applyBorder="1" applyAlignment="1">
      <alignment horizontal="center" vertical="center"/>
    </xf>
    <xf numFmtId="0" fontId="9" fillId="0" borderId="117" xfId="5" applyFont="1" applyBorder="1" applyAlignment="1">
      <alignment horizontal="center" vertical="center"/>
    </xf>
    <xf numFmtId="0" fontId="9" fillId="0" borderId="74" xfId="5" applyFont="1" applyBorder="1" applyAlignment="1">
      <alignment horizontal="center" vertical="center"/>
    </xf>
    <xf numFmtId="0" fontId="14" fillId="0" borderId="117" xfId="5" applyFont="1" applyBorder="1" applyAlignment="1">
      <alignment horizontal="center" vertical="center"/>
    </xf>
    <xf numFmtId="0" fontId="14" fillId="0" borderId="74" xfId="5" applyFont="1" applyBorder="1" applyAlignment="1">
      <alignment horizontal="center" vertical="center"/>
    </xf>
    <xf numFmtId="0" fontId="14" fillId="0" borderId="120" xfId="5" applyFont="1" applyBorder="1" applyAlignment="1">
      <alignment horizontal="center" vertical="center"/>
    </xf>
    <xf numFmtId="0" fontId="27" fillId="0" borderId="0" xfId="5" applyFont="1" applyAlignment="1">
      <alignment vertical="top" wrapText="1"/>
    </xf>
    <xf numFmtId="0" fontId="14" fillId="0" borderId="260" xfId="5" applyFont="1" applyBorder="1" applyAlignment="1">
      <alignment horizontal="center" vertical="center"/>
    </xf>
    <xf numFmtId="0" fontId="14" fillId="0" borderId="263" xfId="5" applyFont="1" applyBorder="1" applyAlignment="1">
      <alignment horizontal="center" vertical="center"/>
    </xf>
    <xf numFmtId="0" fontId="9" fillId="0" borderId="260" xfId="5" applyFont="1" applyBorder="1" applyAlignment="1">
      <alignment horizontal="center" vertical="center"/>
    </xf>
    <xf numFmtId="0" fontId="9" fillId="0" borderId="263" xfId="5" applyFont="1" applyBorder="1" applyAlignment="1">
      <alignment horizontal="center" vertical="center"/>
    </xf>
    <xf numFmtId="0" fontId="9" fillId="0" borderId="130" xfId="5" applyFont="1" applyBorder="1" applyAlignment="1">
      <alignment horizontal="center" vertical="center"/>
    </xf>
    <xf numFmtId="0" fontId="9" fillId="0" borderId="128" xfId="5" applyFont="1" applyBorder="1" applyAlignment="1">
      <alignment horizontal="center" vertical="center"/>
    </xf>
    <xf numFmtId="0" fontId="14" fillId="0" borderId="130" xfId="5" applyFont="1" applyBorder="1" applyAlignment="1">
      <alignment horizontal="center" vertical="center"/>
    </xf>
    <xf numFmtId="0" fontId="14" fillId="0" borderId="128" xfId="5" applyFont="1" applyBorder="1" applyAlignment="1">
      <alignment horizontal="center" vertical="center"/>
    </xf>
    <xf numFmtId="0" fontId="40" fillId="0" borderId="98" xfId="5" applyFont="1" applyBorder="1" applyAlignment="1">
      <alignment horizontal="center" vertical="center"/>
    </xf>
    <xf numFmtId="0" fontId="40" fillId="0" borderId="62" xfId="5" applyFont="1" applyBorder="1" applyAlignment="1">
      <alignment horizontal="center" vertical="center"/>
    </xf>
    <xf numFmtId="0" fontId="40" fillId="0" borderId="83" xfId="5" applyFont="1" applyBorder="1" applyAlignment="1">
      <alignment horizontal="center" vertical="center"/>
    </xf>
    <xf numFmtId="0" fontId="40" fillId="0" borderId="0" xfId="5" applyFont="1" applyAlignment="1">
      <alignment horizontal="center" vertical="center"/>
    </xf>
    <xf numFmtId="0" fontId="30" fillId="0" borderId="117" xfId="5" applyFont="1" applyBorder="1" applyAlignment="1">
      <alignment horizontal="center" vertical="center" shrinkToFit="1"/>
    </xf>
    <xf numFmtId="0" fontId="30" fillId="0" borderId="118" xfId="5" applyFont="1" applyBorder="1" applyAlignment="1">
      <alignment horizontal="center" vertical="center" shrinkToFit="1"/>
    </xf>
    <xf numFmtId="0" fontId="30" fillId="0" borderId="74" xfId="5" applyFont="1" applyBorder="1" applyAlignment="1">
      <alignment horizontal="center" vertical="center" shrinkToFit="1"/>
    </xf>
    <xf numFmtId="0" fontId="32" fillId="9" borderId="0" xfId="5" applyFont="1" applyFill="1" applyAlignment="1">
      <alignment horizontal="center" vertical="center"/>
    </xf>
    <xf numFmtId="0" fontId="3" fillId="0" borderId="67" xfId="5" applyBorder="1" applyAlignment="1">
      <alignment horizontal="center" vertical="center"/>
    </xf>
    <xf numFmtId="0" fontId="41" fillId="0" borderId="61" xfId="5" applyFont="1" applyBorder="1" applyAlignment="1">
      <alignment horizontal="left" vertical="center" shrinkToFit="1"/>
    </xf>
    <xf numFmtId="0" fontId="41" fillId="0" borderId="62" xfId="5" applyFont="1" applyBorder="1" applyAlignment="1">
      <alignment horizontal="left" vertical="center" shrinkToFit="1"/>
    </xf>
    <xf numFmtId="0" fontId="41" fillId="0" borderId="86" xfId="5" applyFont="1" applyBorder="1" applyAlignment="1">
      <alignment horizontal="left" vertical="center" shrinkToFit="1"/>
    </xf>
    <xf numFmtId="0" fontId="41" fillId="0" borderId="119" xfId="5" applyFont="1" applyBorder="1" applyAlignment="1">
      <alignment horizontal="left" vertical="center" shrinkToFit="1"/>
    </xf>
    <xf numFmtId="0" fontId="41" fillId="0" borderId="77" xfId="5" applyFont="1" applyBorder="1" applyAlignment="1">
      <alignment horizontal="left" vertical="center" shrinkToFit="1"/>
    </xf>
    <xf numFmtId="0" fontId="41" fillId="0" borderId="91" xfId="5" applyFont="1" applyBorder="1" applyAlignment="1">
      <alignment horizontal="left" vertical="center" shrinkToFit="1"/>
    </xf>
    <xf numFmtId="0" fontId="41" fillId="0" borderId="61" xfId="5" applyFont="1" applyBorder="1" applyAlignment="1">
      <alignment horizontal="left" vertical="center" wrapText="1"/>
    </xf>
    <xf numFmtId="0" fontId="41" fillId="0" borderId="62" xfId="5" applyFont="1" applyBorder="1" applyAlignment="1">
      <alignment horizontal="left" vertical="center" wrapText="1"/>
    </xf>
    <xf numFmtId="0" fontId="41" fillId="0" borderId="86" xfId="5" applyFont="1" applyBorder="1" applyAlignment="1">
      <alignment horizontal="left" vertical="center" wrapText="1"/>
    </xf>
    <xf numFmtId="0" fontId="41" fillId="0" borderId="119" xfId="5" applyFont="1" applyBorder="1" applyAlignment="1">
      <alignment horizontal="left" vertical="center" wrapText="1"/>
    </xf>
    <xf numFmtId="0" fontId="41" fillId="0" borderId="77" xfId="5" applyFont="1" applyBorder="1" applyAlignment="1">
      <alignment horizontal="left" vertical="center" wrapText="1"/>
    </xf>
    <xf numFmtId="0" fontId="41" fillId="0" borderId="91" xfId="5" applyFont="1" applyBorder="1" applyAlignment="1">
      <alignment horizontal="left" vertical="center" wrapText="1"/>
    </xf>
    <xf numFmtId="0" fontId="20" fillId="0" borderId="5" xfId="5" applyFont="1" applyBorder="1" applyAlignment="1">
      <alignment horizontal="left" vertical="center" wrapText="1"/>
    </xf>
    <xf numFmtId="0" fontId="36" fillId="0" borderId="2" xfId="5" applyFont="1" applyBorder="1" applyAlignment="1">
      <alignment horizontal="center" vertical="center" wrapText="1"/>
    </xf>
    <xf numFmtId="0" fontId="36" fillId="0" borderId="4" xfId="5" applyFont="1" applyBorder="1" applyAlignment="1">
      <alignment horizontal="center" vertical="center" wrapText="1"/>
    </xf>
    <xf numFmtId="0" fontId="37" fillId="0" borderId="2" xfId="5" applyFont="1" applyBorder="1" applyAlignment="1">
      <alignment horizontal="center" vertical="center"/>
    </xf>
    <xf numFmtId="0" fontId="37" fillId="0" borderId="3" xfId="5" applyFont="1" applyBorder="1" applyAlignment="1">
      <alignment horizontal="center" vertical="center"/>
    </xf>
    <xf numFmtId="0" fontId="37" fillId="0" borderId="4" xfId="5" applyFont="1" applyBorder="1" applyAlignment="1">
      <alignment horizontal="center" vertical="center"/>
    </xf>
    <xf numFmtId="0" fontId="33" fillId="0" borderId="2" xfId="5" applyFont="1" applyBorder="1" applyAlignment="1">
      <alignment horizontal="center" vertical="center"/>
    </xf>
    <xf numFmtId="0" fontId="33" fillId="0" borderId="3" xfId="5" applyFont="1" applyBorder="1" applyAlignment="1">
      <alignment horizontal="center" vertical="center"/>
    </xf>
    <xf numFmtId="0" fontId="33" fillId="0" borderId="4" xfId="5" applyFont="1" applyBorder="1" applyAlignment="1">
      <alignment horizontal="center" vertical="center"/>
    </xf>
    <xf numFmtId="0" fontId="34" fillId="0" borderId="103" xfId="5" applyFont="1" applyBorder="1" applyAlignment="1">
      <alignment horizontal="left" vertical="center"/>
    </xf>
    <xf numFmtId="0" fontId="24" fillId="0" borderId="93" xfId="5" applyFont="1" applyBorder="1" applyAlignment="1">
      <alignment horizontal="left" vertical="center"/>
    </xf>
    <xf numFmtId="0" fontId="39" fillId="0" borderId="98" xfId="5" applyFont="1" applyBorder="1" applyAlignment="1">
      <alignment horizontal="center" vertical="center"/>
    </xf>
    <xf numFmtId="0" fontId="39" fillId="0" borderId="62" xfId="5" applyFont="1" applyBorder="1" applyAlignment="1">
      <alignment horizontal="center" vertical="center"/>
    </xf>
    <xf numFmtId="0" fontId="39" fillId="0" borderId="83" xfId="5" applyFont="1" applyBorder="1" applyAlignment="1">
      <alignment horizontal="center" vertical="center"/>
    </xf>
    <xf numFmtId="0" fontId="39" fillId="0" borderId="0" xfId="5" applyFont="1" applyAlignment="1">
      <alignment horizontal="center" vertical="center"/>
    </xf>
    <xf numFmtId="0" fontId="27" fillId="0" borderId="61" xfId="5" applyFont="1" applyBorder="1" applyAlignment="1">
      <alignment horizontal="left" vertical="center" wrapText="1"/>
    </xf>
    <xf numFmtId="0" fontId="27" fillId="0" borderId="62" xfId="5" applyFont="1" applyBorder="1" applyAlignment="1">
      <alignment horizontal="left" vertical="center" wrapText="1"/>
    </xf>
    <xf numFmtId="0" fontId="27" fillId="0" borderId="86" xfId="5" applyFont="1" applyBorder="1" applyAlignment="1">
      <alignment horizontal="left" vertical="center" wrapText="1"/>
    </xf>
    <xf numFmtId="0" fontId="27" fillId="0" borderId="119" xfId="5" applyFont="1" applyBorder="1" applyAlignment="1">
      <alignment horizontal="left" vertical="center" wrapText="1"/>
    </xf>
    <xf numFmtId="0" fontId="27" fillId="0" borderId="77" xfId="5" applyFont="1" applyBorder="1" applyAlignment="1">
      <alignment horizontal="left" vertical="center" wrapText="1"/>
    </xf>
    <xf numFmtId="0" fontId="27" fillId="0" borderId="91" xfId="5" applyFont="1" applyBorder="1" applyAlignment="1">
      <alignment horizontal="left" vertical="center" wrapText="1"/>
    </xf>
    <xf numFmtId="0" fontId="30" fillId="0" borderId="119" xfId="5" applyFont="1" applyBorder="1" applyAlignment="1">
      <alignment horizontal="center" vertical="center" shrinkToFit="1"/>
    </xf>
    <xf numFmtId="0" fontId="30" fillId="0" borderId="78" xfId="5" applyFont="1" applyBorder="1" applyAlignment="1">
      <alignment horizontal="center" vertical="center" shrinkToFit="1"/>
    </xf>
  </cellXfs>
  <cellStyles count="10">
    <cellStyle name="ハイパーリンク" xfId="1" builtinId="8"/>
    <cellStyle name="ハイパーリンク 2" xfId="2" xr:uid="{00000000-0005-0000-0000-000001000000}"/>
    <cellStyle name="桁区切り 2" xfId="3" xr:uid="{00000000-0005-0000-0000-000002000000}"/>
    <cellStyle name="通貨 2" xfId="4" xr:uid="{00000000-0005-0000-0000-000003000000}"/>
    <cellStyle name="標準" xfId="0" builtinId="0"/>
    <cellStyle name="標準 2 4" xfId="5" xr:uid="{00000000-0005-0000-0000-000005000000}"/>
    <cellStyle name="標準 3 2" xfId="6" xr:uid="{00000000-0005-0000-0000-000006000000}"/>
    <cellStyle name="標準 4" xfId="7" xr:uid="{00000000-0005-0000-0000-000007000000}"/>
    <cellStyle name="標準 5" xfId="8" xr:uid="{00000000-0005-0000-0000-000008000000}"/>
    <cellStyle name="標準 7"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150158</xdr:colOff>
      <xdr:row>48</xdr:row>
      <xdr:rowOff>53339</xdr:rowOff>
    </xdr:from>
    <xdr:to>
      <xdr:col>6</xdr:col>
      <xdr:colOff>320039</xdr:colOff>
      <xdr:row>49</xdr:row>
      <xdr:rowOff>175259</xdr:rowOff>
    </xdr:to>
    <xdr:sp macro="" textlink="">
      <xdr:nvSpPr>
        <xdr:cNvPr id="1485294320" name="矢印: 上 1">
          <a:extLst>
            <a:ext uri="{FF2B5EF4-FFF2-40B4-BE49-F238E27FC236}">
              <a16:creationId xmlns:a16="http://schemas.microsoft.com/office/drawing/2014/main" id="{00000000-0008-0000-0200-0000F0CA8758}"/>
            </a:ext>
          </a:extLst>
        </xdr:cNvPr>
        <xdr:cNvSpPr/>
      </xdr:nvSpPr>
      <xdr:spPr bwMode="auto">
        <a:xfrm>
          <a:off x="2553923" y="10811394"/>
          <a:ext cx="169879" cy="288174"/>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twoCellAnchor>
    <xdr:from>
      <xdr:col>1</xdr:col>
      <xdr:colOff>81047</xdr:colOff>
      <xdr:row>21</xdr:row>
      <xdr:rowOff>54235</xdr:rowOff>
    </xdr:from>
    <xdr:to>
      <xdr:col>1</xdr:col>
      <xdr:colOff>218208</xdr:colOff>
      <xdr:row>22</xdr:row>
      <xdr:rowOff>25977</xdr:rowOff>
    </xdr:to>
    <xdr:sp macro="" textlink="">
      <xdr:nvSpPr>
        <xdr:cNvPr id="17182810" name="矢印: 上 2">
          <a:extLst>
            <a:ext uri="{FF2B5EF4-FFF2-40B4-BE49-F238E27FC236}">
              <a16:creationId xmlns:a16="http://schemas.microsoft.com/office/drawing/2014/main" id="{00000000-0008-0000-0200-00005A300601}"/>
            </a:ext>
          </a:extLst>
        </xdr:cNvPr>
        <xdr:cNvSpPr/>
      </xdr:nvSpPr>
      <xdr:spPr bwMode="auto">
        <a:xfrm rot="10799989">
          <a:off x="254229" y="6011690"/>
          <a:ext cx="137160" cy="228050"/>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150160</xdr:colOff>
      <xdr:row>48</xdr:row>
      <xdr:rowOff>53340</xdr:rowOff>
    </xdr:from>
    <xdr:to>
      <xdr:col>9</xdr:col>
      <xdr:colOff>320040</xdr:colOff>
      <xdr:row>49</xdr:row>
      <xdr:rowOff>175260</xdr:rowOff>
    </xdr:to>
    <xdr:sp macro="" textlink="">
      <xdr:nvSpPr>
        <xdr:cNvPr id="2" name="矢印: 上 1">
          <a:extLst>
            <a:ext uri="{FF2B5EF4-FFF2-40B4-BE49-F238E27FC236}">
              <a16:creationId xmlns:a16="http://schemas.microsoft.com/office/drawing/2014/main" id="{00000000-0008-0000-0300-000002000000}"/>
            </a:ext>
          </a:extLst>
        </xdr:cNvPr>
        <xdr:cNvSpPr/>
      </xdr:nvSpPr>
      <xdr:spPr bwMode="auto">
        <a:xfrm>
          <a:off x="5705140" y="8100060"/>
          <a:ext cx="169879" cy="281940"/>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twoCellAnchor>
    <xdr:from>
      <xdr:col>4</xdr:col>
      <xdr:colOff>167639</xdr:colOff>
      <xdr:row>21</xdr:row>
      <xdr:rowOff>54236</xdr:rowOff>
    </xdr:from>
    <xdr:to>
      <xdr:col>4</xdr:col>
      <xdr:colOff>333485</xdr:colOff>
      <xdr:row>22</xdr:row>
      <xdr:rowOff>182880</xdr:rowOff>
    </xdr:to>
    <xdr:sp macro="" textlink="">
      <xdr:nvSpPr>
        <xdr:cNvPr id="3" name="矢印: 上 2">
          <a:extLst>
            <a:ext uri="{FF2B5EF4-FFF2-40B4-BE49-F238E27FC236}">
              <a16:creationId xmlns:a16="http://schemas.microsoft.com/office/drawing/2014/main" id="{00000000-0008-0000-0300-000003000000}"/>
            </a:ext>
          </a:extLst>
        </xdr:cNvPr>
        <xdr:cNvSpPr/>
      </xdr:nvSpPr>
      <xdr:spPr bwMode="auto">
        <a:xfrm rot="10800000">
          <a:off x="2636519" y="3574676"/>
          <a:ext cx="165847" cy="281044"/>
        </a:xfrm>
        <a:prstGeom prst="upArrow">
          <a:avLst>
            <a:gd name="adj1" fmla="val 39130"/>
            <a:gd name="adj2" fmla="val 50000"/>
          </a:avLst>
        </a:prstGeom>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t"/>
        <a:lstStyle>
          <a:defPPr>
            <a:defRPr lang="ja-JP">
              <a:solidFill>
                <a:schemeClr val="lt1"/>
              </a:solidFill>
            </a:defRPr>
          </a:defPPr>
          <a:lvl1pPr marL="0" algn="l" defTabSz="914400">
            <a:defRPr sz="1100">
              <a:solidFill>
                <a:schemeClr val="lt1"/>
              </a:solidFill>
              <a:latin typeface="+mn-lt"/>
              <a:ea typeface="+mn-ea"/>
              <a:cs typeface="+mn-cs"/>
            </a:defRPr>
          </a:lvl1pPr>
          <a:lvl2pPr marL="457200" algn="l" defTabSz="914400">
            <a:defRPr sz="1100">
              <a:solidFill>
                <a:schemeClr val="lt1"/>
              </a:solidFill>
              <a:latin typeface="+mn-lt"/>
              <a:ea typeface="+mn-ea"/>
              <a:cs typeface="+mn-cs"/>
            </a:defRPr>
          </a:lvl2pPr>
          <a:lvl3pPr marL="914400" algn="l" defTabSz="914400">
            <a:defRPr sz="1100">
              <a:solidFill>
                <a:schemeClr val="lt1"/>
              </a:solidFill>
              <a:latin typeface="+mn-lt"/>
              <a:ea typeface="+mn-ea"/>
              <a:cs typeface="+mn-cs"/>
            </a:defRPr>
          </a:lvl3pPr>
          <a:lvl4pPr marL="1371600" algn="l" defTabSz="914400">
            <a:defRPr sz="1100">
              <a:solidFill>
                <a:schemeClr val="lt1"/>
              </a:solidFill>
              <a:latin typeface="+mn-lt"/>
              <a:ea typeface="+mn-ea"/>
              <a:cs typeface="+mn-cs"/>
            </a:defRPr>
          </a:lvl4pPr>
          <a:lvl5pPr marL="1828800" algn="l" defTabSz="914400">
            <a:defRPr sz="1100">
              <a:solidFill>
                <a:schemeClr val="lt1"/>
              </a:solidFill>
              <a:latin typeface="+mn-lt"/>
              <a:ea typeface="+mn-ea"/>
              <a:cs typeface="+mn-cs"/>
            </a:defRPr>
          </a:lvl5pPr>
          <a:lvl6pPr marL="2286000" algn="l" defTabSz="914400">
            <a:defRPr sz="1100">
              <a:solidFill>
                <a:schemeClr val="lt1"/>
              </a:solidFill>
              <a:latin typeface="+mn-lt"/>
              <a:ea typeface="+mn-ea"/>
              <a:cs typeface="+mn-cs"/>
            </a:defRPr>
          </a:lvl6pPr>
          <a:lvl7pPr marL="2743200" algn="l" defTabSz="914400">
            <a:defRPr sz="1100">
              <a:solidFill>
                <a:schemeClr val="lt1"/>
              </a:solidFill>
              <a:latin typeface="+mn-lt"/>
              <a:ea typeface="+mn-ea"/>
              <a:cs typeface="+mn-cs"/>
            </a:defRPr>
          </a:lvl7pPr>
          <a:lvl8pPr marL="3200400" algn="l" defTabSz="914400">
            <a:defRPr sz="1100">
              <a:solidFill>
                <a:schemeClr val="lt1"/>
              </a:solidFill>
              <a:latin typeface="+mn-lt"/>
              <a:ea typeface="+mn-ea"/>
              <a:cs typeface="+mn-cs"/>
            </a:defRPr>
          </a:lvl8pPr>
          <a:lvl9pPr marL="3657600" algn="l" defTabSz="914400">
            <a:defRPr sz="1100">
              <a:solidFill>
                <a:schemeClr val="lt1"/>
              </a:solidFill>
              <a:latin typeface="+mn-lt"/>
              <a:ea typeface="+mn-ea"/>
              <a:cs typeface="+mn-cs"/>
            </a:defRPr>
          </a:lvl9pPr>
        </a:lstStyle>
        <a:p>
          <a:pPr algn="l">
            <a:defRPr/>
          </a:pPr>
          <a:endParaRPr lang="ja-JP" sz="1100"/>
        </a:p>
      </xdr:txBody>
    </xdr:sp>
    <xdr:clientData/>
  </xdr:twoCellAnchor>
  <xdr:twoCellAnchor>
    <xdr:from>
      <xdr:col>0</xdr:col>
      <xdr:colOff>68580</xdr:colOff>
      <xdr:row>15</xdr:row>
      <xdr:rowOff>83820</xdr:rowOff>
    </xdr:from>
    <xdr:to>
      <xdr:col>3</xdr:col>
      <xdr:colOff>327659</xdr:colOff>
      <xdr:row>17</xdr:row>
      <xdr:rowOff>251460</xdr:rowOff>
    </xdr:to>
    <xdr:sp macro="" textlink="">
      <xdr:nvSpPr>
        <xdr:cNvPr id="4" name="吹き出し: 角を丸めた四角形 3">
          <a:extLst>
            <a:ext uri="{FF2B5EF4-FFF2-40B4-BE49-F238E27FC236}">
              <a16:creationId xmlns:a16="http://schemas.microsoft.com/office/drawing/2014/main" id="{00000000-0008-0000-0300-000004000000}"/>
            </a:ext>
          </a:extLst>
        </xdr:cNvPr>
        <xdr:cNvSpPr/>
      </xdr:nvSpPr>
      <xdr:spPr bwMode="auto">
        <a:xfrm>
          <a:off x="68580" y="2598420"/>
          <a:ext cx="2110740" cy="419100"/>
        </a:xfrm>
        <a:prstGeom prst="wedgeRoundRectCallout">
          <a:avLst>
            <a:gd name="adj1" fmla="val 72850"/>
            <a:gd name="adj2" fmla="val 6988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アレルギーに〇を必ずつけてください。</a:t>
          </a:r>
          <a:endParaRPr/>
        </a:p>
      </xdr:txBody>
    </xdr:sp>
    <xdr:clientData/>
  </xdr:twoCellAnchor>
  <xdr:twoCellAnchor>
    <xdr:from>
      <xdr:col>0</xdr:col>
      <xdr:colOff>7620</xdr:colOff>
      <xdr:row>19</xdr:row>
      <xdr:rowOff>160020</xdr:rowOff>
    </xdr:from>
    <xdr:to>
      <xdr:col>3</xdr:col>
      <xdr:colOff>342900</xdr:colOff>
      <xdr:row>25</xdr:row>
      <xdr:rowOff>38100</xdr:rowOff>
    </xdr:to>
    <xdr:sp macro="" textlink="">
      <xdr:nvSpPr>
        <xdr:cNvPr id="5" name="吹き出し: 角を丸めた四角形 4">
          <a:extLst>
            <a:ext uri="{FF2B5EF4-FFF2-40B4-BE49-F238E27FC236}">
              <a16:creationId xmlns:a16="http://schemas.microsoft.com/office/drawing/2014/main" id="{00000000-0008-0000-0300-000005000000}"/>
            </a:ext>
          </a:extLst>
        </xdr:cNvPr>
        <xdr:cNvSpPr/>
      </xdr:nvSpPr>
      <xdr:spPr bwMode="auto">
        <a:xfrm>
          <a:off x="7620" y="3345180"/>
          <a:ext cx="2186940" cy="883920"/>
        </a:xfrm>
        <a:prstGeom prst="wedgeRoundRectCallout">
          <a:avLst>
            <a:gd name="adj1" fmla="val 71186"/>
            <a:gd name="adj2" fmla="val 41403"/>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アレルギー品目の中から除去が必要なものを</a:t>
          </a:r>
          <a:r>
            <a:rPr lang="en-US" sz="1100">
              <a:solidFill>
                <a:srgbClr val="FF0000"/>
              </a:solidFill>
            </a:rPr>
            <a:t>【</a:t>
          </a:r>
          <a:r>
            <a:rPr lang="ja-JP" sz="1100">
              <a:solidFill>
                <a:srgbClr val="FF0000"/>
              </a:solidFill>
            </a:rPr>
            <a:t>除去食物</a:t>
          </a:r>
          <a:r>
            <a:rPr lang="en-US" sz="1100">
              <a:solidFill>
                <a:srgbClr val="FF0000"/>
              </a:solidFill>
            </a:rPr>
            <a:t>】</a:t>
          </a:r>
          <a:r>
            <a:rPr lang="ja-JP" sz="1100">
              <a:solidFill>
                <a:srgbClr val="FF0000"/>
              </a:solidFill>
            </a:rPr>
            <a:t>にご記入ください。</a:t>
          </a:r>
          <a:endParaRPr lang="en-US" sz="1100">
            <a:solidFill>
              <a:srgbClr val="FF0000"/>
            </a:solidFill>
          </a:endParaRPr>
        </a:p>
        <a:p>
          <a:pPr algn="l">
            <a:defRPr/>
          </a:pPr>
          <a:r>
            <a:rPr lang="en-US" sz="1100">
              <a:solidFill>
                <a:srgbClr val="FF0000"/>
              </a:solidFill>
            </a:rPr>
            <a:t>※</a:t>
          </a:r>
          <a:r>
            <a:rPr lang="ja-JP" sz="1100" u="sng">
              <a:solidFill>
                <a:srgbClr val="FF0000"/>
              </a:solidFill>
            </a:rPr>
            <a:t>２８品目以外</a:t>
          </a:r>
          <a:r>
            <a:rPr lang="ja-JP" sz="1100">
              <a:solidFill>
                <a:srgbClr val="FF0000"/>
              </a:solidFill>
            </a:rPr>
            <a:t>は記入されても対応いたしません。</a:t>
          </a:r>
          <a:endParaRPr lang="en-US" sz="1100">
            <a:solidFill>
              <a:srgbClr val="FF0000"/>
            </a:solidFill>
          </a:endParaRPr>
        </a:p>
        <a:p>
          <a:pPr algn="l">
            <a:defRPr/>
          </a:pPr>
          <a:r>
            <a:rPr lang="ja-JP" sz="1100">
              <a:solidFill>
                <a:srgbClr val="FF0000"/>
              </a:solidFill>
            </a:rPr>
            <a:t>予めご了承ください。</a:t>
          </a:r>
          <a:endParaRPr/>
        </a:p>
      </xdr:txBody>
    </xdr:sp>
    <xdr:clientData/>
  </xdr:twoCellAnchor>
  <xdr:twoCellAnchor>
    <xdr:from>
      <xdr:col>0</xdr:col>
      <xdr:colOff>0</xdr:colOff>
      <xdr:row>40</xdr:row>
      <xdr:rowOff>114300</xdr:rowOff>
    </xdr:from>
    <xdr:to>
      <xdr:col>3</xdr:col>
      <xdr:colOff>259076</xdr:colOff>
      <xdr:row>47</xdr:row>
      <xdr:rowOff>99060</xdr:rowOff>
    </xdr:to>
    <xdr:sp macro="" textlink="">
      <xdr:nvSpPr>
        <xdr:cNvPr id="6" name="吹き出し: 角を丸めた四角形 5">
          <a:extLst>
            <a:ext uri="{FF2B5EF4-FFF2-40B4-BE49-F238E27FC236}">
              <a16:creationId xmlns:a16="http://schemas.microsoft.com/office/drawing/2014/main" id="{00000000-0008-0000-0300-000006000000}"/>
            </a:ext>
          </a:extLst>
        </xdr:cNvPr>
        <xdr:cNvSpPr/>
      </xdr:nvSpPr>
      <xdr:spPr bwMode="auto">
        <a:xfrm>
          <a:off x="0" y="6819900"/>
          <a:ext cx="2110740" cy="1158240"/>
        </a:xfrm>
        <a:prstGeom prst="wedgeRoundRectCallout">
          <a:avLst>
            <a:gd name="adj1" fmla="val 99439"/>
            <a:gd name="adj2" fmla="val 45351"/>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対応については下の部分を参考にどのような対応方法が良いか希望を○つけてください。</a:t>
          </a:r>
          <a:endParaRPr lang="en-US" sz="1100">
            <a:solidFill>
              <a:srgbClr val="FF0000"/>
            </a:solidFill>
          </a:endParaRPr>
        </a:p>
        <a:p>
          <a:pPr algn="l">
            <a:defRPr/>
          </a:pPr>
          <a:endParaRPr lang="ja-JP" sz="1100">
            <a:solidFill>
              <a:srgbClr val="FF0000"/>
            </a:solidFill>
          </a:endParaRPr>
        </a:p>
      </xdr:txBody>
    </xdr:sp>
    <xdr:clientData/>
  </xdr:twoCellAnchor>
  <xdr:twoCellAnchor>
    <xdr:from>
      <xdr:col>23</xdr:col>
      <xdr:colOff>274320</xdr:colOff>
      <xdr:row>8</xdr:row>
      <xdr:rowOff>137160</xdr:rowOff>
    </xdr:from>
    <xdr:to>
      <xdr:col>26</xdr:col>
      <xdr:colOff>22860</xdr:colOff>
      <xdr:row>13</xdr:row>
      <xdr:rowOff>121920</xdr:rowOff>
    </xdr:to>
    <xdr:sp macro="" textlink="">
      <xdr:nvSpPr>
        <xdr:cNvPr id="7" name="吹き出し: 角を丸めた四角形 6">
          <a:extLst>
            <a:ext uri="{FF2B5EF4-FFF2-40B4-BE49-F238E27FC236}">
              <a16:creationId xmlns:a16="http://schemas.microsoft.com/office/drawing/2014/main" id="{00000000-0008-0000-0300-000007000000}"/>
            </a:ext>
          </a:extLst>
        </xdr:cNvPr>
        <xdr:cNvSpPr/>
      </xdr:nvSpPr>
      <xdr:spPr bwMode="auto">
        <a:xfrm>
          <a:off x="14470380" y="1478280"/>
          <a:ext cx="1600200" cy="822960"/>
        </a:xfrm>
        <a:prstGeom prst="wedgeRoundRectCallout">
          <a:avLst>
            <a:gd name="adj1" fmla="val -71251"/>
            <a:gd name="adj2" fmla="val 44200"/>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電話番号は必ず連絡が繋がる番号にしてください。</a:t>
          </a:r>
          <a:endParaRPr/>
        </a:p>
      </xdr:txBody>
    </xdr:sp>
    <xdr:clientData/>
  </xdr:twoCellAnchor>
  <xdr:twoCellAnchor>
    <xdr:from>
      <xdr:col>23</xdr:col>
      <xdr:colOff>289560</xdr:colOff>
      <xdr:row>15</xdr:row>
      <xdr:rowOff>114301</xdr:rowOff>
    </xdr:from>
    <xdr:to>
      <xdr:col>27</xdr:col>
      <xdr:colOff>312419</xdr:colOff>
      <xdr:row>17</xdr:row>
      <xdr:rowOff>259076</xdr:rowOff>
    </xdr:to>
    <xdr:sp macro="" textlink="">
      <xdr:nvSpPr>
        <xdr:cNvPr id="8" name="吹き出し: 角を丸めた四角形 7">
          <a:extLst>
            <a:ext uri="{FF2B5EF4-FFF2-40B4-BE49-F238E27FC236}">
              <a16:creationId xmlns:a16="http://schemas.microsoft.com/office/drawing/2014/main" id="{00000000-0008-0000-0300-000008000000}"/>
            </a:ext>
          </a:extLst>
        </xdr:cNvPr>
        <xdr:cNvSpPr/>
      </xdr:nvSpPr>
      <xdr:spPr bwMode="auto">
        <a:xfrm>
          <a:off x="14485620" y="2628901"/>
          <a:ext cx="2491738" cy="388619"/>
        </a:xfrm>
        <a:prstGeom prst="wedgeRoundRectCallout">
          <a:avLst>
            <a:gd name="adj1" fmla="val -183979"/>
            <a:gd name="adj2" fmla="val 64393"/>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002060"/>
              </a:solidFill>
            </a:rPr>
            <a:t>対応に応じた別途料金を頂きます。</a:t>
          </a:r>
          <a:endParaRPr lang="en-US" sz="1100">
            <a:solidFill>
              <a:srgbClr val="002060"/>
            </a:solidFill>
          </a:endParaRPr>
        </a:p>
        <a:p>
          <a:pPr algn="l">
            <a:defRPr/>
          </a:pPr>
          <a:r>
            <a:rPr lang="ja-JP" sz="1100">
              <a:solidFill>
                <a:srgbClr val="002060"/>
              </a:solidFill>
            </a:rPr>
            <a:t>必ず〇をつけてください。</a:t>
          </a:r>
          <a:endParaRPr/>
        </a:p>
      </xdr:txBody>
    </xdr:sp>
    <xdr:clientData/>
  </xdr:twoCellAnchor>
  <xdr:twoCellAnchor>
    <xdr:from>
      <xdr:col>24</xdr:col>
      <xdr:colOff>30480</xdr:colOff>
      <xdr:row>30</xdr:row>
      <xdr:rowOff>15241</xdr:rowOff>
    </xdr:from>
    <xdr:to>
      <xdr:col>27</xdr:col>
      <xdr:colOff>541019</xdr:colOff>
      <xdr:row>40</xdr:row>
      <xdr:rowOff>129538</xdr:rowOff>
    </xdr:to>
    <xdr:sp macro="" textlink="">
      <xdr:nvSpPr>
        <xdr:cNvPr id="9" name="吹き出し: 角を丸めた四角形 8">
          <a:extLst>
            <a:ext uri="{FF2B5EF4-FFF2-40B4-BE49-F238E27FC236}">
              <a16:creationId xmlns:a16="http://schemas.microsoft.com/office/drawing/2014/main" id="{00000000-0008-0000-0300-000009000000}"/>
            </a:ext>
          </a:extLst>
        </xdr:cNvPr>
        <xdr:cNvSpPr/>
      </xdr:nvSpPr>
      <xdr:spPr bwMode="auto">
        <a:xfrm>
          <a:off x="14843760" y="5044441"/>
          <a:ext cx="2362199" cy="1790700"/>
        </a:xfrm>
        <a:prstGeom prst="wedgeRoundRectCallout">
          <a:avLst>
            <a:gd name="adj1" fmla="val -106727"/>
            <a:gd name="adj2" fmla="val -19932"/>
            <a:gd name="adj3" fmla="val 1666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defPPr>
            <a:defRPr lang="ja-JP">
              <a:solidFill>
                <a:schemeClr val="dk1"/>
              </a:solidFill>
            </a:defRPr>
          </a:defPPr>
          <a:lvl1pPr marL="0" algn="l" defTabSz="914400">
            <a:defRPr sz="1100">
              <a:solidFill>
                <a:schemeClr val="dk1"/>
              </a:solidFill>
              <a:latin typeface="+mn-lt"/>
              <a:ea typeface="+mn-ea"/>
              <a:cs typeface="+mn-cs"/>
            </a:defRPr>
          </a:lvl1pPr>
          <a:lvl2pPr marL="457200" algn="l" defTabSz="914400">
            <a:defRPr sz="1100">
              <a:solidFill>
                <a:schemeClr val="dk1"/>
              </a:solidFill>
              <a:latin typeface="+mn-lt"/>
              <a:ea typeface="+mn-ea"/>
              <a:cs typeface="+mn-cs"/>
            </a:defRPr>
          </a:lvl2pPr>
          <a:lvl3pPr marL="914400" algn="l" defTabSz="914400">
            <a:defRPr sz="1100">
              <a:solidFill>
                <a:schemeClr val="dk1"/>
              </a:solidFill>
              <a:latin typeface="+mn-lt"/>
              <a:ea typeface="+mn-ea"/>
              <a:cs typeface="+mn-cs"/>
            </a:defRPr>
          </a:lvl3pPr>
          <a:lvl4pPr marL="1371600" algn="l" defTabSz="914400">
            <a:defRPr sz="1100">
              <a:solidFill>
                <a:schemeClr val="dk1"/>
              </a:solidFill>
              <a:latin typeface="+mn-lt"/>
              <a:ea typeface="+mn-ea"/>
              <a:cs typeface="+mn-cs"/>
            </a:defRPr>
          </a:lvl4pPr>
          <a:lvl5pPr marL="1828800" algn="l" defTabSz="914400">
            <a:defRPr sz="1100">
              <a:solidFill>
                <a:schemeClr val="dk1"/>
              </a:solidFill>
              <a:latin typeface="+mn-lt"/>
              <a:ea typeface="+mn-ea"/>
              <a:cs typeface="+mn-cs"/>
            </a:defRPr>
          </a:lvl5pPr>
          <a:lvl6pPr marL="2286000" algn="l" defTabSz="914400">
            <a:defRPr sz="1100">
              <a:solidFill>
                <a:schemeClr val="dk1"/>
              </a:solidFill>
              <a:latin typeface="+mn-lt"/>
              <a:ea typeface="+mn-ea"/>
              <a:cs typeface="+mn-cs"/>
            </a:defRPr>
          </a:lvl6pPr>
          <a:lvl7pPr marL="2743200" algn="l" defTabSz="914400">
            <a:defRPr sz="1100">
              <a:solidFill>
                <a:schemeClr val="dk1"/>
              </a:solidFill>
              <a:latin typeface="+mn-lt"/>
              <a:ea typeface="+mn-ea"/>
              <a:cs typeface="+mn-cs"/>
            </a:defRPr>
          </a:lvl7pPr>
          <a:lvl8pPr marL="3200400" algn="l" defTabSz="914400">
            <a:defRPr sz="1100">
              <a:solidFill>
                <a:schemeClr val="dk1"/>
              </a:solidFill>
              <a:latin typeface="+mn-lt"/>
              <a:ea typeface="+mn-ea"/>
              <a:cs typeface="+mn-cs"/>
            </a:defRPr>
          </a:lvl8pPr>
          <a:lvl9pPr marL="3657600" algn="l" defTabSz="914400">
            <a:defRPr sz="1100">
              <a:solidFill>
                <a:schemeClr val="dk1"/>
              </a:solidFill>
              <a:latin typeface="+mn-lt"/>
              <a:ea typeface="+mn-ea"/>
              <a:cs typeface="+mn-cs"/>
            </a:defRPr>
          </a:lvl9pPr>
        </a:lstStyle>
        <a:p>
          <a:pPr algn="l">
            <a:defRPr/>
          </a:pPr>
          <a:r>
            <a:rPr lang="ja-JP" sz="1100">
              <a:solidFill>
                <a:srgbClr val="FF0000"/>
              </a:solidFill>
            </a:rPr>
            <a:t>食べられるものには可</a:t>
          </a:r>
          <a:endParaRPr lang="en-US" sz="1100">
            <a:solidFill>
              <a:srgbClr val="FF0000"/>
            </a:solidFill>
          </a:endParaRPr>
        </a:p>
        <a:p>
          <a:pPr algn="l">
            <a:defRPr/>
          </a:pPr>
          <a:r>
            <a:rPr lang="ja-JP" sz="1100">
              <a:solidFill>
                <a:srgbClr val="FF0000"/>
              </a:solidFill>
            </a:rPr>
            <a:t>食べられないものには不可に</a:t>
          </a:r>
          <a:endParaRPr lang="en-US" sz="1100">
            <a:solidFill>
              <a:srgbClr val="FF0000"/>
            </a:solidFill>
          </a:endParaRPr>
        </a:p>
        <a:p>
          <a:pPr algn="l">
            <a:defRPr/>
          </a:pPr>
          <a:r>
            <a:rPr lang="ja-JP" sz="1100">
              <a:solidFill>
                <a:srgbClr val="FF0000"/>
              </a:solidFill>
            </a:rPr>
            <a:t>○つけて下さい。</a:t>
          </a:r>
          <a:endParaRPr lang="en-US" sz="1100">
            <a:solidFill>
              <a:srgbClr val="FF0000"/>
            </a:solidFill>
          </a:endParaRPr>
        </a:p>
        <a:p>
          <a:pPr algn="l">
            <a:defRPr/>
          </a:pPr>
          <a:r>
            <a:rPr lang="ja-JP" sz="1100">
              <a:solidFill>
                <a:srgbClr val="FF0000"/>
              </a:solidFill>
            </a:rPr>
            <a:t>下の空欄に記入する場合はこの項目を見本にどの程度まで喫食可能かご記入ください。</a:t>
          </a:r>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Arial"/>
        <a:cs typeface="Arial"/>
      </a:majorFont>
      <a:minorFont>
        <a:latin typeface="Calibri"/>
        <a:ea typeface="Arial"/>
        <a:cs typeface="Arial"/>
      </a:minorFont>
    </a:fontScheme>
    <a:fmtScheme name="Office 2007 - 2010">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C01BA-6477-44E5-976B-6371924C13E0}">
  <sheetPr>
    <tabColor rgb="FFFF0000"/>
    <pageSetUpPr fitToPage="1"/>
  </sheetPr>
  <dimension ref="B1:AH54"/>
  <sheetViews>
    <sheetView tabSelected="1" view="pageBreakPreview" topLeftCell="A28" workbookViewId="0">
      <selection activeCell="V33" sqref="V33"/>
    </sheetView>
  </sheetViews>
  <sheetFormatPr defaultColWidth="4.453125" defaultRowHeight="8.25" customHeight="1" outlineLevelCol="1" x14ac:dyDescent="0.2"/>
  <cols>
    <col min="1" max="1" width="1.08984375" style="1" customWidth="1"/>
    <col min="2" max="9" width="4.453125" style="1" customWidth="1"/>
    <col min="10" max="10" width="4.6328125" style="1" customWidth="1"/>
    <col min="11" max="31" width="4.453125" style="1" customWidth="1"/>
    <col min="32" max="32" width="1.81640625" style="1" customWidth="1"/>
    <col min="33" max="33" width="5.36328125" style="1" customWidth="1" outlineLevel="1"/>
    <col min="34" max="34" width="4.08984375" style="1" customWidth="1" outlineLevel="1"/>
    <col min="35" max="36" width="4.90625" style="1" customWidth="1"/>
    <col min="37" max="16384" width="4.453125" style="1"/>
  </cols>
  <sheetData>
    <row r="1" spans="2:33" ht="33" customHeight="1" x14ac:dyDescent="0.2">
      <c r="B1" s="276" t="s">
        <v>247</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row>
    <row r="2" spans="2:33" ht="17.25" customHeight="1" x14ac:dyDescent="0.25">
      <c r="B2" s="278" t="s">
        <v>255</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row>
    <row r="3" spans="2:33" s="2" customFormat="1" ht="19.75" customHeight="1" x14ac:dyDescent="0.2">
      <c r="B3" s="3"/>
      <c r="D3" s="279" t="s">
        <v>0</v>
      </c>
      <c r="E3" s="279"/>
      <c r="F3" s="279"/>
      <c r="G3" s="279"/>
      <c r="H3" s="279"/>
      <c r="I3" s="279"/>
      <c r="J3" s="279"/>
      <c r="K3" s="279"/>
      <c r="L3" s="279"/>
      <c r="M3" s="279"/>
      <c r="N3" s="279"/>
      <c r="O3" s="279"/>
      <c r="P3" s="279"/>
    </row>
    <row r="4" spans="2:33" s="2" customFormat="1" ht="24" customHeight="1" x14ac:dyDescent="0.2">
      <c r="B4" s="280" t="s">
        <v>1</v>
      </c>
      <c r="C4" s="281"/>
      <c r="D4" s="281"/>
      <c r="E4" s="281"/>
      <c r="F4" s="282">
        <v>2026</v>
      </c>
      <c r="G4" s="283"/>
      <c r="H4" s="4" t="s">
        <v>2</v>
      </c>
      <c r="I4" s="5"/>
      <c r="J4" s="6" t="s">
        <v>3</v>
      </c>
      <c r="K4" s="7"/>
      <c r="L4" s="6" t="s">
        <v>4</v>
      </c>
      <c r="M4" s="8" t="str">
        <f>IF(I4="","",DATE(F4,I4,K4))</f>
        <v/>
      </c>
      <c r="N4" s="9" t="s">
        <v>5</v>
      </c>
      <c r="O4" s="284" t="s">
        <v>6</v>
      </c>
      <c r="P4" s="285"/>
      <c r="Q4" s="286" t="s">
        <v>7</v>
      </c>
      <c r="R4" s="287"/>
      <c r="S4" s="287"/>
      <c r="T4" s="288"/>
      <c r="U4" s="10"/>
      <c r="V4" s="6" t="s">
        <v>3</v>
      </c>
      <c r="W4" s="7"/>
      <c r="X4" s="6" t="s">
        <v>4</v>
      </c>
      <c r="Y4" s="11" t="str">
        <f>IF(U4="","",DATE(F4,U4,W4))</f>
        <v/>
      </c>
      <c r="Z4" s="4" t="s">
        <v>5</v>
      </c>
      <c r="AA4" s="12" t="str">
        <f>IF(DATE(F4,U4,W4)-DATE(F4,I4,K4)&lt;=0,"",DATE(F4,U4,W4)-DATE(F4,I4,K4))</f>
        <v/>
      </c>
      <c r="AB4" s="4" t="s">
        <v>8</v>
      </c>
      <c r="AC4" s="12" t="str">
        <f>IFERROR(AA4+1,"")</f>
        <v/>
      </c>
      <c r="AD4" s="4" t="s">
        <v>4</v>
      </c>
      <c r="AE4" s="13"/>
    </row>
    <row r="5" spans="2:33" s="2" customFormat="1" ht="24.9" customHeight="1" x14ac:dyDescent="0.2">
      <c r="B5" s="270" t="s">
        <v>9</v>
      </c>
      <c r="C5" s="270"/>
      <c r="D5" s="270"/>
      <c r="E5" s="268"/>
      <c r="F5" s="268"/>
      <c r="G5" s="268"/>
      <c r="H5" s="268"/>
      <c r="I5" s="268"/>
      <c r="J5" s="268"/>
      <c r="K5" s="268"/>
      <c r="L5" s="271" t="s">
        <v>10</v>
      </c>
      <c r="M5" s="272"/>
      <c r="N5" s="273"/>
      <c r="O5" s="274"/>
      <c r="P5" s="274"/>
      <c r="Q5" s="274"/>
      <c r="R5" s="274"/>
      <c r="S5" s="274"/>
      <c r="T5" s="274"/>
      <c r="U5" s="274"/>
      <c r="V5" s="267" t="s">
        <v>11</v>
      </c>
      <c r="W5" s="267"/>
      <c r="X5" s="267"/>
      <c r="Y5" s="275"/>
      <c r="Z5" s="275"/>
      <c r="AA5" s="275"/>
      <c r="AB5" s="275"/>
      <c r="AC5" s="275"/>
      <c r="AD5" s="275"/>
      <c r="AE5" s="275"/>
    </row>
    <row r="6" spans="2:33" s="2" customFormat="1" ht="24.9" customHeight="1" x14ac:dyDescent="0.2">
      <c r="B6" s="262" t="s">
        <v>12</v>
      </c>
      <c r="C6" s="262"/>
      <c r="D6" s="262"/>
      <c r="E6" s="14" t="s">
        <v>13</v>
      </c>
      <c r="F6" s="263"/>
      <c r="G6" s="263"/>
      <c r="H6" s="263"/>
      <c r="I6" s="263"/>
      <c r="J6" s="264"/>
      <c r="K6" s="265"/>
      <c r="L6" s="265"/>
      <c r="M6" s="265"/>
      <c r="N6" s="265"/>
      <c r="O6" s="265"/>
      <c r="P6" s="265"/>
      <c r="Q6" s="265"/>
      <c r="R6" s="265"/>
      <c r="S6" s="265"/>
      <c r="T6" s="265"/>
      <c r="U6" s="266"/>
      <c r="V6" s="267" t="s">
        <v>14</v>
      </c>
      <c r="W6" s="267"/>
      <c r="X6" s="267"/>
      <c r="Y6" s="268"/>
      <c r="Z6" s="268"/>
      <c r="AA6" s="268"/>
      <c r="AB6" s="268"/>
      <c r="AC6" s="268"/>
      <c r="AD6" s="268"/>
      <c r="AE6" s="268"/>
    </row>
    <row r="7" spans="2:33" s="2" customFormat="1" ht="9.9" customHeight="1" x14ac:dyDescent="0.2">
      <c r="B7" s="15"/>
      <c r="C7" s="15"/>
      <c r="D7" s="15"/>
      <c r="E7" s="15"/>
      <c r="F7" s="16"/>
      <c r="G7" s="16"/>
      <c r="H7" s="3"/>
      <c r="I7" s="3"/>
      <c r="J7" s="3"/>
      <c r="K7" s="3"/>
      <c r="L7" s="3"/>
      <c r="M7" s="3"/>
      <c r="N7" s="3"/>
      <c r="O7" s="3"/>
      <c r="P7" s="3"/>
      <c r="Q7" s="16"/>
      <c r="R7" s="16"/>
      <c r="S7" s="16"/>
      <c r="T7" s="3"/>
      <c r="U7" s="3"/>
      <c r="V7" s="3"/>
      <c r="W7" s="3"/>
      <c r="X7" s="3"/>
      <c r="Y7" s="3"/>
      <c r="Z7" s="3"/>
      <c r="AA7" s="3"/>
      <c r="AB7" s="3"/>
    </row>
    <row r="8" spans="2:33" s="17" customFormat="1" ht="20.149999999999999" customHeight="1" thickBot="1" x14ac:dyDescent="0.25">
      <c r="B8" s="269" t="s">
        <v>15</v>
      </c>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row>
    <row r="9" spans="2:33" s="17" customFormat="1" ht="20.149999999999999" customHeight="1" thickTop="1" thickBot="1" x14ac:dyDescent="0.25">
      <c r="B9" s="258" t="s">
        <v>16</v>
      </c>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60"/>
      <c r="AE9" s="261"/>
    </row>
    <row r="10" spans="2:33" s="18" customFormat="1" ht="18" customHeight="1" thickTop="1" x14ac:dyDescent="0.2">
      <c r="B10" s="234">
        <v>45709</v>
      </c>
      <c r="C10" s="235"/>
      <c r="D10" s="235"/>
      <c r="E10" s="238">
        <f>B10</f>
        <v>45709</v>
      </c>
      <c r="F10" s="253" t="s">
        <v>17</v>
      </c>
      <c r="G10" s="257"/>
      <c r="H10" s="248" t="s">
        <v>18</v>
      </c>
      <c r="I10" s="249"/>
      <c r="J10" s="249"/>
      <c r="K10" s="249"/>
      <c r="L10" s="249"/>
      <c r="M10" s="250"/>
      <c r="N10" s="249" t="s">
        <v>19</v>
      </c>
      <c r="O10" s="249"/>
      <c r="P10" s="249"/>
      <c r="Q10" s="249"/>
      <c r="R10" s="249"/>
      <c r="S10" s="249"/>
      <c r="T10" s="248" t="s">
        <v>20</v>
      </c>
      <c r="U10" s="249"/>
      <c r="V10" s="249"/>
      <c r="W10" s="249"/>
      <c r="X10" s="249"/>
      <c r="Y10" s="250"/>
      <c r="Z10" s="249" t="s">
        <v>21</v>
      </c>
      <c r="AA10" s="249"/>
      <c r="AB10" s="249"/>
      <c r="AC10" s="249"/>
      <c r="AD10" s="249"/>
      <c r="AE10" s="250"/>
      <c r="AG10" s="19"/>
    </row>
    <row r="11" spans="2:33" s="18" customFormat="1" ht="27.9" customHeight="1" thickBot="1" x14ac:dyDescent="0.25">
      <c r="B11" s="236"/>
      <c r="C11" s="237"/>
      <c r="D11" s="237"/>
      <c r="E11" s="239"/>
      <c r="F11" s="255" t="s">
        <v>22</v>
      </c>
      <c r="G11" s="256"/>
      <c r="H11" s="20" t="s">
        <v>23</v>
      </c>
      <c r="I11" s="21"/>
      <c r="J11" s="22" t="s">
        <v>24</v>
      </c>
      <c r="K11" s="23" t="s">
        <v>25</v>
      </c>
      <c r="L11" s="21"/>
      <c r="M11" s="24" t="s">
        <v>24</v>
      </c>
      <c r="N11" s="25" t="s">
        <v>23</v>
      </c>
      <c r="O11" s="21"/>
      <c r="P11" s="22" t="s">
        <v>24</v>
      </c>
      <c r="Q11" s="26" t="s">
        <v>25</v>
      </c>
      <c r="R11" s="21"/>
      <c r="S11" s="27" t="s">
        <v>24</v>
      </c>
      <c r="T11" s="28" t="s">
        <v>23</v>
      </c>
      <c r="U11" s="21"/>
      <c r="V11" s="22" t="s">
        <v>24</v>
      </c>
      <c r="W11" s="26" t="s">
        <v>25</v>
      </c>
      <c r="X11" s="21"/>
      <c r="Y11" s="24" t="s">
        <v>24</v>
      </c>
      <c r="Z11" s="25" t="s">
        <v>23</v>
      </c>
      <c r="AA11" s="29"/>
      <c r="AB11" s="22" t="s">
        <v>26</v>
      </c>
      <c r="AC11" s="26" t="s">
        <v>25</v>
      </c>
      <c r="AD11" s="29"/>
      <c r="AE11" s="24" t="s">
        <v>26</v>
      </c>
      <c r="AG11" s="19"/>
    </row>
    <row r="12" spans="2:33" s="18" customFormat="1" ht="18" customHeight="1" thickTop="1" x14ac:dyDescent="0.2">
      <c r="B12" s="234">
        <v>45710</v>
      </c>
      <c r="C12" s="235"/>
      <c r="D12" s="235"/>
      <c r="E12" s="238">
        <f>B12</f>
        <v>45710</v>
      </c>
      <c r="F12" s="253" t="s">
        <v>17</v>
      </c>
      <c r="G12" s="257"/>
      <c r="H12" s="248" t="s">
        <v>27</v>
      </c>
      <c r="I12" s="249"/>
      <c r="J12" s="249"/>
      <c r="K12" s="249"/>
      <c r="L12" s="249"/>
      <c r="M12" s="250"/>
      <c r="N12" s="249" t="s">
        <v>28</v>
      </c>
      <c r="O12" s="249"/>
      <c r="P12" s="249"/>
      <c r="Q12" s="249"/>
      <c r="R12" s="249"/>
      <c r="S12" s="249"/>
      <c r="T12" s="248" t="s">
        <v>29</v>
      </c>
      <c r="U12" s="249"/>
      <c r="V12" s="249"/>
      <c r="W12" s="249"/>
      <c r="X12" s="249"/>
      <c r="Y12" s="250"/>
      <c r="Z12" s="249" t="s">
        <v>21</v>
      </c>
      <c r="AA12" s="249"/>
      <c r="AB12" s="249"/>
      <c r="AC12" s="249"/>
      <c r="AD12" s="249"/>
      <c r="AE12" s="250"/>
      <c r="AG12" s="19"/>
    </row>
    <row r="13" spans="2:33" s="18" customFormat="1" ht="27.9" customHeight="1" thickBot="1" x14ac:dyDescent="0.25">
      <c r="B13" s="236"/>
      <c r="C13" s="237"/>
      <c r="D13" s="237"/>
      <c r="E13" s="239"/>
      <c r="F13" s="255" t="s">
        <v>22</v>
      </c>
      <c r="G13" s="256"/>
      <c r="H13" s="20" t="s">
        <v>23</v>
      </c>
      <c r="I13" s="21"/>
      <c r="J13" s="22" t="s">
        <v>24</v>
      </c>
      <c r="K13" s="23" t="s">
        <v>25</v>
      </c>
      <c r="L13" s="21"/>
      <c r="M13" s="24" t="s">
        <v>24</v>
      </c>
      <c r="N13" s="25" t="s">
        <v>23</v>
      </c>
      <c r="O13" s="21"/>
      <c r="P13" s="22" t="s">
        <v>24</v>
      </c>
      <c r="Q13" s="26" t="s">
        <v>25</v>
      </c>
      <c r="R13" s="21"/>
      <c r="S13" s="27" t="s">
        <v>24</v>
      </c>
      <c r="T13" s="28" t="s">
        <v>23</v>
      </c>
      <c r="U13" s="21"/>
      <c r="V13" s="22" t="s">
        <v>24</v>
      </c>
      <c r="W13" s="26" t="s">
        <v>25</v>
      </c>
      <c r="X13" s="21"/>
      <c r="Y13" s="24" t="s">
        <v>24</v>
      </c>
      <c r="Z13" s="25" t="s">
        <v>23</v>
      </c>
      <c r="AA13" s="29"/>
      <c r="AB13" s="22" t="s">
        <v>26</v>
      </c>
      <c r="AC13" s="26" t="s">
        <v>25</v>
      </c>
      <c r="AD13" s="29"/>
      <c r="AE13" s="24" t="s">
        <v>26</v>
      </c>
      <c r="AG13" s="19"/>
    </row>
    <row r="14" spans="2:33" s="17" customFormat="1" ht="20.149999999999999" customHeight="1" thickTop="1" x14ac:dyDescent="0.2">
      <c r="B14" s="243" t="s">
        <v>30</v>
      </c>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row>
    <row r="15" spans="2:33" s="17" customFormat="1" ht="9.9" customHeight="1" thickBot="1" x14ac:dyDescent="0.25">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row>
    <row r="16" spans="2:33" s="18" customFormat="1" ht="20.149999999999999" customHeight="1" thickTop="1" thickBot="1" x14ac:dyDescent="0.25">
      <c r="B16" s="244" t="s">
        <v>31</v>
      </c>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6"/>
      <c r="AE16" s="247"/>
    </row>
    <row r="17" spans="2:32" s="18" customFormat="1" ht="18" customHeight="1" thickTop="1" x14ac:dyDescent="0.2">
      <c r="B17" s="234">
        <v>45709</v>
      </c>
      <c r="C17" s="235"/>
      <c r="D17" s="235"/>
      <c r="E17" s="238">
        <f>B17</f>
        <v>45709</v>
      </c>
      <c r="F17" s="253" t="s">
        <v>17</v>
      </c>
      <c r="G17" s="254"/>
      <c r="H17" s="249" t="s">
        <v>32</v>
      </c>
      <c r="I17" s="249"/>
      <c r="J17" s="249"/>
      <c r="K17" s="249"/>
      <c r="L17" s="249"/>
      <c r="M17" s="249"/>
      <c r="N17" s="249"/>
      <c r="O17" s="249"/>
      <c r="P17" s="249"/>
      <c r="Q17" s="248" t="s">
        <v>33</v>
      </c>
      <c r="R17" s="249"/>
      <c r="S17" s="249"/>
      <c r="T17" s="249"/>
      <c r="U17" s="249"/>
      <c r="V17" s="249"/>
      <c r="W17" s="249"/>
      <c r="X17" s="249"/>
      <c r="Y17" s="250"/>
      <c r="Z17" s="249" t="s">
        <v>21</v>
      </c>
      <c r="AA17" s="249"/>
      <c r="AB17" s="249"/>
      <c r="AC17" s="249"/>
      <c r="AD17" s="249"/>
      <c r="AE17" s="250"/>
    </row>
    <row r="18" spans="2:32" s="18" customFormat="1" ht="27.9" customHeight="1" thickBot="1" x14ac:dyDescent="0.25">
      <c r="B18" s="236"/>
      <c r="C18" s="237"/>
      <c r="D18" s="237"/>
      <c r="E18" s="239"/>
      <c r="F18" s="251" t="s">
        <v>22</v>
      </c>
      <c r="G18" s="252"/>
      <c r="H18" s="31" t="s">
        <v>23</v>
      </c>
      <c r="I18" s="228"/>
      <c r="J18" s="228"/>
      <c r="K18" s="25" t="s">
        <v>24</v>
      </c>
      <c r="L18" s="23" t="s">
        <v>25</v>
      </c>
      <c r="M18" s="228"/>
      <c r="N18" s="228"/>
      <c r="O18" s="229" t="s">
        <v>24</v>
      </c>
      <c r="P18" s="230"/>
      <c r="Q18" s="31" t="s">
        <v>23</v>
      </c>
      <c r="R18" s="228"/>
      <c r="S18" s="228"/>
      <c r="T18" s="25" t="s">
        <v>24</v>
      </c>
      <c r="U18" s="23" t="s">
        <v>25</v>
      </c>
      <c r="V18" s="228"/>
      <c r="W18" s="228"/>
      <c r="X18" s="229" t="s">
        <v>24</v>
      </c>
      <c r="Y18" s="230"/>
      <c r="Z18" s="31" t="s">
        <v>23</v>
      </c>
      <c r="AA18" s="32"/>
      <c r="AB18" s="22" t="s">
        <v>26</v>
      </c>
      <c r="AC18" s="23" t="s">
        <v>25</v>
      </c>
      <c r="AD18" s="32"/>
      <c r="AE18" s="24" t="s">
        <v>26</v>
      </c>
    </row>
    <row r="19" spans="2:32" s="18" customFormat="1" ht="23.4" customHeight="1" thickTop="1" x14ac:dyDescent="0.2">
      <c r="B19" s="234">
        <v>45710</v>
      </c>
      <c r="C19" s="235"/>
      <c r="D19" s="235"/>
      <c r="E19" s="238">
        <f>B19</f>
        <v>45710</v>
      </c>
      <c r="F19" s="253" t="s">
        <v>17</v>
      </c>
      <c r="G19" s="254"/>
      <c r="H19" s="249" t="s">
        <v>34</v>
      </c>
      <c r="I19" s="249"/>
      <c r="J19" s="249"/>
      <c r="K19" s="249"/>
      <c r="L19" s="249"/>
      <c r="M19" s="249"/>
      <c r="N19" s="249"/>
      <c r="O19" s="249"/>
      <c r="P19" s="249"/>
      <c r="Q19" s="248" t="s">
        <v>35</v>
      </c>
      <c r="R19" s="249"/>
      <c r="S19" s="249"/>
      <c r="T19" s="249"/>
      <c r="U19" s="249"/>
      <c r="V19" s="249"/>
      <c r="W19" s="249"/>
      <c r="X19" s="249"/>
      <c r="Y19" s="250"/>
      <c r="Z19" s="249" t="s">
        <v>21</v>
      </c>
      <c r="AA19" s="249"/>
      <c r="AB19" s="249"/>
      <c r="AC19" s="249"/>
      <c r="AD19" s="249"/>
      <c r="AE19" s="250"/>
    </row>
    <row r="20" spans="2:32" s="18" customFormat="1" ht="27.9" customHeight="1" thickBot="1" x14ac:dyDescent="0.25">
      <c r="B20" s="236"/>
      <c r="C20" s="237"/>
      <c r="D20" s="237"/>
      <c r="E20" s="239"/>
      <c r="F20" s="251" t="s">
        <v>22</v>
      </c>
      <c r="G20" s="252"/>
      <c r="H20" s="31" t="s">
        <v>23</v>
      </c>
      <c r="I20" s="228"/>
      <c r="J20" s="228"/>
      <c r="K20" s="25" t="s">
        <v>24</v>
      </c>
      <c r="L20" s="23" t="s">
        <v>25</v>
      </c>
      <c r="M20" s="228"/>
      <c r="N20" s="228"/>
      <c r="O20" s="229" t="s">
        <v>24</v>
      </c>
      <c r="P20" s="230"/>
      <c r="Q20" s="31" t="s">
        <v>23</v>
      </c>
      <c r="R20" s="228"/>
      <c r="S20" s="228"/>
      <c r="T20" s="25" t="s">
        <v>24</v>
      </c>
      <c r="U20" s="23" t="s">
        <v>25</v>
      </c>
      <c r="V20" s="228"/>
      <c r="W20" s="228"/>
      <c r="X20" s="229" t="s">
        <v>24</v>
      </c>
      <c r="Y20" s="230"/>
      <c r="Z20" s="31" t="s">
        <v>23</v>
      </c>
      <c r="AA20" s="32"/>
      <c r="AB20" s="22" t="s">
        <v>26</v>
      </c>
      <c r="AC20" s="23" t="s">
        <v>25</v>
      </c>
      <c r="AD20" s="32"/>
      <c r="AE20" s="24" t="s">
        <v>26</v>
      </c>
    </row>
    <row r="21" spans="2:32" s="17" customFormat="1" ht="18" customHeight="1" thickTop="1" x14ac:dyDescent="0.2">
      <c r="B21" s="243" t="s">
        <v>244</v>
      </c>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row>
    <row r="22" spans="2:32" s="17" customFormat="1" ht="9.9" customHeight="1" thickBot="1" x14ac:dyDescent="0.25">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row>
    <row r="23" spans="2:32" s="18" customFormat="1" ht="20.149999999999999" customHeight="1" thickTop="1" thickBot="1" x14ac:dyDescent="0.25">
      <c r="B23" s="244" t="s">
        <v>36</v>
      </c>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6"/>
      <c r="AE23" s="247"/>
    </row>
    <row r="24" spans="2:32" s="18" customFormat="1" ht="16.75" customHeight="1" thickTop="1" x14ac:dyDescent="0.2">
      <c r="B24" s="234">
        <v>45709</v>
      </c>
      <c r="C24" s="235"/>
      <c r="D24" s="235"/>
      <c r="E24" s="238">
        <f>B24</f>
        <v>45709</v>
      </c>
      <c r="F24" s="240" t="s">
        <v>17</v>
      </c>
      <c r="G24" s="241"/>
      <c r="H24" s="248" t="s">
        <v>37</v>
      </c>
      <c r="I24" s="249"/>
      <c r="J24" s="249"/>
      <c r="K24" s="249"/>
      <c r="L24" s="249"/>
      <c r="M24" s="249"/>
      <c r="N24" s="249"/>
      <c r="O24" s="249"/>
      <c r="P24" s="249"/>
      <c r="Q24" s="248" t="s">
        <v>38</v>
      </c>
      <c r="R24" s="249"/>
      <c r="S24" s="249"/>
      <c r="T24" s="249"/>
      <c r="U24" s="249"/>
      <c r="V24" s="249"/>
      <c r="W24" s="249"/>
      <c r="X24" s="249"/>
      <c r="Y24" s="250"/>
      <c r="Z24" s="249" t="s">
        <v>21</v>
      </c>
      <c r="AA24" s="249"/>
      <c r="AB24" s="249"/>
      <c r="AC24" s="249"/>
      <c r="AD24" s="249"/>
      <c r="AE24" s="250"/>
    </row>
    <row r="25" spans="2:32" s="18" customFormat="1" ht="27.9" customHeight="1" thickBot="1" x14ac:dyDescent="0.25">
      <c r="B25" s="236"/>
      <c r="C25" s="237"/>
      <c r="D25" s="237"/>
      <c r="E25" s="239"/>
      <c r="F25" s="226" t="s">
        <v>22</v>
      </c>
      <c r="G25" s="227"/>
      <c r="H25" s="31" t="s">
        <v>23</v>
      </c>
      <c r="I25" s="231"/>
      <c r="J25" s="231"/>
      <c r="K25" s="25" t="s">
        <v>24</v>
      </c>
      <c r="L25" s="23" t="s">
        <v>25</v>
      </c>
      <c r="M25" s="231"/>
      <c r="N25" s="231"/>
      <c r="O25" s="232" t="s">
        <v>24</v>
      </c>
      <c r="P25" s="233"/>
      <c r="Q25" s="31" t="s">
        <v>23</v>
      </c>
      <c r="R25" s="231"/>
      <c r="S25" s="231"/>
      <c r="T25" s="25" t="s">
        <v>24</v>
      </c>
      <c r="U25" s="23" t="s">
        <v>25</v>
      </c>
      <c r="V25" s="231"/>
      <c r="W25" s="231"/>
      <c r="X25" s="232" t="s">
        <v>24</v>
      </c>
      <c r="Y25" s="233"/>
      <c r="Z25" s="31" t="s">
        <v>23</v>
      </c>
      <c r="AA25" s="32"/>
      <c r="AB25" s="22" t="s">
        <v>26</v>
      </c>
      <c r="AC25" s="23" t="s">
        <v>25</v>
      </c>
      <c r="AD25" s="32"/>
      <c r="AE25" s="24" t="s">
        <v>26</v>
      </c>
    </row>
    <row r="26" spans="2:32" s="18" customFormat="1" ht="19.75" customHeight="1" thickTop="1" x14ac:dyDescent="0.2">
      <c r="B26" s="234">
        <v>45710</v>
      </c>
      <c r="C26" s="235"/>
      <c r="D26" s="235"/>
      <c r="E26" s="238">
        <f>B26</f>
        <v>45710</v>
      </c>
      <c r="F26" s="240" t="s">
        <v>17</v>
      </c>
      <c r="G26" s="241"/>
      <c r="H26" s="224" t="s">
        <v>32</v>
      </c>
      <c r="I26" s="224"/>
      <c r="J26" s="224"/>
      <c r="K26" s="224"/>
      <c r="L26" s="224"/>
      <c r="M26" s="224"/>
      <c r="N26" s="224"/>
      <c r="O26" s="224"/>
      <c r="P26" s="224"/>
      <c r="Q26" s="242" t="s">
        <v>33</v>
      </c>
      <c r="R26" s="224"/>
      <c r="S26" s="224"/>
      <c r="T26" s="224"/>
      <c r="U26" s="224"/>
      <c r="V26" s="224"/>
      <c r="W26" s="224"/>
      <c r="X26" s="224"/>
      <c r="Y26" s="225"/>
      <c r="Z26" s="224" t="s">
        <v>21</v>
      </c>
      <c r="AA26" s="224"/>
      <c r="AB26" s="224"/>
      <c r="AC26" s="224"/>
      <c r="AD26" s="224"/>
      <c r="AE26" s="225"/>
    </row>
    <row r="27" spans="2:32" s="18" customFormat="1" ht="27.9" customHeight="1" thickBot="1" x14ac:dyDescent="0.25">
      <c r="B27" s="236"/>
      <c r="C27" s="237"/>
      <c r="D27" s="237"/>
      <c r="E27" s="239"/>
      <c r="F27" s="226" t="s">
        <v>22</v>
      </c>
      <c r="G27" s="227"/>
      <c r="H27" s="31" t="s">
        <v>23</v>
      </c>
      <c r="I27" s="228"/>
      <c r="J27" s="228"/>
      <c r="K27" s="25" t="s">
        <v>24</v>
      </c>
      <c r="L27" s="23" t="s">
        <v>25</v>
      </c>
      <c r="M27" s="228"/>
      <c r="N27" s="228"/>
      <c r="O27" s="229" t="s">
        <v>24</v>
      </c>
      <c r="P27" s="230"/>
      <c r="Q27" s="31" t="s">
        <v>23</v>
      </c>
      <c r="R27" s="228"/>
      <c r="S27" s="228"/>
      <c r="T27" s="25" t="s">
        <v>24</v>
      </c>
      <c r="U27" s="23" t="s">
        <v>25</v>
      </c>
      <c r="V27" s="228"/>
      <c r="W27" s="228"/>
      <c r="X27" s="229" t="s">
        <v>24</v>
      </c>
      <c r="Y27" s="230"/>
      <c r="Z27" s="31" t="s">
        <v>23</v>
      </c>
      <c r="AA27" s="32"/>
      <c r="AB27" s="22" t="s">
        <v>26</v>
      </c>
      <c r="AC27" s="23" t="s">
        <v>25</v>
      </c>
      <c r="AD27" s="32"/>
      <c r="AE27" s="24" t="s">
        <v>26</v>
      </c>
    </row>
    <row r="28" spans="2:32" s="2" customFormat="1" ht="16.75" customHeight="1" thickTop="1" x14ac:dyDescent="0.2">
      <c r="B28" s="219" t="s">
        <v>243</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row>
    <row r="29" spans="2:32" s="2" customFormat="1" ht="9.9" customHeight="1" x14ac:dyDescent="0.2">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row>
    <row r="30" spans="2:32" s="35" customFormat="1" ht="20.149999999999999" customHeight="1" x14ac:dyDescent="0.2">
      <c r="B30" s="219" t="s">
        <v>39</v>
      </c>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row>
    <row r="31" spans="2:32" s="36" customFormat="1" ht="20.149999999999999" customHeight="1" x14ac:dyDescent="0.2">
      <c r="B31" s="220"/>
      <c r="C31" s="220"/>
      <c r="D31" s="220"/>
      <c r="E31" s="220"/>
      <c r="F31" s="221" t="s">
        <v>40</v>
      </c>
      <c r="G31" s="221"/>
      <c r="H31" s="221"/>
      <c r="I31" s="221"/>
      <c r="J31" s="222" t="s">
        <v>246</v>
      </c>
      <c r="K31" s="222"/>
      <c r="L31" s="222"/>
      <c r="M31" s="222"/>
      <c r="N31" s="221" t="s">
        <v>41</v>
      </c>
      <c r="O31" s="221"/>
      <c r="P31" s="221"/>
      <c r="Q31" s="221"/>
      <c r="S31" s="51"/>
      <c r="T31" s="51"/>
      <c r="U31" s="51"/>
      <c r="V31" s="51"/>
      <c r="W31" s="51"/>
      <c r="X31" s="51"/>
      <c r="Y31" s="51"/>
      <c r="Z31" s="51"/>
      <c r="AA31" s="51"/>
      <c r="AB31" s="51"/>
      <c r="AC31" s="51"/>
      <c r="AD31" s="51"/>
      <c r="AF31" s="35"/>
    </row>
    <row r="32" spans="2:32" s="36" customFormat="1" ht="16.5" customHeight="1" x14ac:dyDescent="0.2">
      <c r="B32" s="220"/>
      <c r="C32" s="220"/>
      <c r="D32" s="220"/>
      <c r="E32" s="220"/>
      <c r="F32" s="223" t="s">
        <v>42</v>
      </c>
      <c r="G32" s="223"/>
      <c r="H32" s="223"/>
      <c r="I32" s="223"/>
      <c r="J32" s="223" t="s">
        <v>245</v>
      </c>
      <c r="K32" s="223"/>
      <c r="L32" s="223"/>
      <c r="M32" s="223"/>
      <c r="N32" s="223" t="s">
        <v>43</v>
      </c>
      <c r="O32" s="223"/>
      <c r="P32" s="223"/>
      <c r="Q32" s="223"/>
      <c r="S32" s="182"/>
      <c r="T32" s="182"/>
      <c r="U32" s="182"/>
      <c r="V32" s="182"/>
      <c r="W32" s="182"/>
      <c r="X32" s="182"/>
      <c r="Y32" s="182"/>
      <c r="Z32" s="182"/>
      <c r="AA32" s="182"/>
      <c r="AB32" s="182"/>
      <c r="AC32" s="182"/>
      <c r="AD32" s="182"/>
      <c r="AF32" s="37"/>
    </row>
    <row r="33" spans="2:34" s="2" customFormat="1" ht="23.4" customHeight="1" x14ac:dyDescent="0.2">
      <c r="B33" s="213">
        <v>45709</v>
      </c>
      <c r="C33" s="214"/>
      <c r="D33" s="215"/>
      <c r="E33" s="38">
        <f t="shared" ref="E33:E35" si="0">B33</f>
        <v>45709</v>
      </c>
      <c r="F33" s="218"/>
      <c r="G33" s="218"/>
      <c r="H33" s="218"/>
      <c r="I33" s="218"/>
      <c r="J33" s="216"/>
      <c r="K33" s="216"/>
      <c r="L33" s="216"/>
      <c r="M33" s="216"/>
      <c r="N33" s="216"/>
      <c r="O33" s="216"/>
      <c r="P33" s="216"/>
      <c r="Q33" s="216"/>
      <c r="S33" s="182"/>
      <c r="T33" s="182"/>
      <c r="U33" s="182"/>
      <c r="V33" s="182"/>
      <c r="W33" s="182"/>
      <c r="X33" s="182"/>
      <c r="Y33" s="182"/>
      <c r="Z33" s="182"/>
      <c r="AA33" s="182"/>
      <c r="AB33" s="182"/>
      <c r="AC33" s="182"/>
      <c r="AD33" s="182"/>
      <c r="AE33" s="39"/>
      <c r="AF33" s="37"/>
    </row>
    <row r="34" spans="2:34" s="2" customFormat="1" ht="24.65" customHeight="1" x14ac:dyDescent="0.2">
      <c r="B34" s="213">
        <v>45710</v>
      </c>
      <c r="C34" s="214"/>
      <c r="D34" s="215"/>
      <c r="E34" s="38">
        <f t="shared" si="0"/>
        <v>45710</v>
      </c>
      <c r="F34" s="216"/>
      <c r="G34" s="216"/>
      <c r="H34" s="216"/>
      <c r="I34" s="216"/>
      <c r="J34" s="216"/>
      <c r="K34" s="216"/>
      <c r="L34" s="216"/>
      <c r="M34" s="216"/>
      <c r="N34" s="216"/>
      <c r="O34" s="216"/>
      <c r="P34" s="216"/>
      <c r="Q34" s="216"/>
      <c r="S34"/>
      <c r="T34"/>
      <c r="U34"/>
      <c r="V34"/>
      <c r="W34"/>
      <c r="X34"/>
      <c r="Y34"/>
      <c r="Z34"/>
      <c r="AA34"/>
      <c r="AB34"/>
      <c r="AC34"/>
      <c r="AD34"/>
      <c r="AF34" s="37"/>
    </row>
    <row r="35" spans="2:34" s="2" customFormat="1" ht="22.25" customHeight="1" x14ac:dyDescent="0.2">
      <c r="B35" s="213">
        <v>45711</v>
      </c>
      <c r="C35" s="214"/>
      <c r="D35" s="215"/>
      <c r="E35" s="38">
        <f t="shared" si="0"/>
        <v>45711</v>
      </c>
      <c r="F35" s="216"/>
      <c r="G35" s="216"/>
      <c r="H35" s="216"/>
      <c r="I35" s="216"/>
      <c r="J35" s="216"/>
      <c r="K35" s="216"/>
      <c r="L35" s="216"/>
      <c r="M35" s="216"/>
      <c r="N35" s="217"/>
      <c r="O35" s="217"/>
      <c r="P35" s="217"/>
      <c r="Q35" s="217"/>
      <c r="S35" s="181"/>
      <c r="T35" s="181"/>
      <c r="U35" s="181"/>
      <c r="V35" s="181"/>
      <c r="W35" s="181"/>
      <c r="X35" s="181"/>
      <c r="Y35" s="181"/>
      <c r="Z35" s="181"/>
      <c r="AA35" s="181"/>
      <c r="AB35" s="181"/>
      <c r="AC35" s="181"/>
      <c r="AD35" s="181"/>
      <c r="AE35" s="181"/>
    </row>
    <row r="36" spans="2:34" s="2" customFormat="1" ht="12" customHeight="1" thickBot="1" x14ac:dyDescent="0.25">
      <c r="B36" s="40"/>
      <c r="C36" s="37"/>
      <c r="D36" s="37"/>
      <c r="E36" s="41"/>
      <c r="F36" s="42"/>
      <c r="G36" s="42"/>
      <c r="H36" s="42"/>
      <c r="I36" s="42"/>
      <c r="J36" s="42"/>
      <c r="K36" s="42"/>
      <c r="L36" s="42"/>
      <c r="M36" s="42"/>
      <c r="N36" s="42"/>
      <c r="O36" s="42"/>
      <c r="P36" s="42"/>
      <c r="Q36" s="42"/>
      <c r="R36" s="43"/>
      <c r="S36" s="181"/>
      <c r="T36" s="181"/>
      <c r="U36" s="181"/>
      <c r="V36" s="181"/>
      <c r="W36" s="181"/>
      <c r="X36" s="181"/>
      <c r="Y36" s="181"/>
      <c r="Z36" s="181"/>
      <c r="AA36" s="181"/>
      <c r="AB36" s="181"/>
      <c r="AC36" s="181"/>
      <c r="AD36" s="181"/>
      <c r="AE36" s="181"/>
    </row>
    <row r="37" spans="2:34" s="2" customFormat="1" ht="24.9" customHeight="1" thickTop="1" thickBot="1" x14ac:dyDescent="0.25">
      <c r="B37" s="205" t="s">
        <v>46</v>
      </c>
      <c r="C37" s="206"/>
      <c r="D37" s="206"/>
      <c r="E37" s="206"/>
      <c r="F37" s="206"/>
      <c r="G37" s="207"/>
      <c r="H37" s="208" t="s">
        <v>47</v>
      </c>
      <c r="I37" s="209"/>
      <c r="J37" s="44"/>
      <c r="K37" s="45" t="s">
        <v>48</v>
      </c>
      <c r="L37" s="1" t="s">
        <v>49</v>
      </c>
      <c r="M37" s="39"/>
      <c r="N37" s="39"/>
      <c r="O37" s="39"/>
      <c r="P37" s="39"/>
      <c r="Q37" s="39"/>
      <c r="R37" s="39"/>
      <c r="S37" s="39"/>
      <c r="T37" s="39"/>
      <c r="U37" s="39"/>
      <c r="V37" s="39"/>
      <c r="W37" s="39"/>
      <c r="X37" s="39"/>
      <c r="Y37" s="39"/>
      <c r="Z37" s="39"/>
      <c r="AA37" s="39"/>
      <c r="AB37" s="39"/>
      <c r="AC37" s="39"/>
      <c r="AD37" s="39"/>
      <c r="AE37" s="39"/>
      <c r="AG37" s="46"/>
      <c r="AH37" s="47"/>
    </row>
    <row r="38" spans="2:34" s="2" customFormat="1" ht="18.649999999999999" customHeight="1" thickTop="1" x14ac:dyDescent="0.2">
      <c r="B38" s="48" t="s">
        <v>253</v>
      </c>
      <c r="C38" s="49"/>
      <c r="D38" s="49"/>
      <c r="E38" s="49"/>
      <c r="F38" s="49"/>
      <c r="G38" s="49"/>
      <c r="H38" s="49"/>
      <c r="I38" s="49"/>
      <c r="J38" s="49"/>
      <c r="K38" s="50"/>
      <c r="M38" s="50"/>
      <c r="N38" s="50"/>
      <c r="O38" s="50"/>
      <c r="P38" s="50"/>
      <c r="T38" s="48"/>
      <c r="U38" s="210" t="s">
        <v>50</v>
      </c>
      <c r="V38" s="210"/>
      <c r="W38" s="210"/>
      <c r="X38" s="210"/>
      <c r="Y38" s="210"/>
      <c r="Z38" s="210"/>
    </row>
    <row r="39" spans="2:34" s="2" customFormat="1" ht="9.9" customHeight="1" x14ac:dyDescent="0.2">
      <c r="B39" s="49"/>
      <c r="C39" s="49"/>
      <c r="D39" s="49"/>
      <c r="E39" s="49"/>
      <c r="F39" s="49"/>
      <c r="G39" s="49"/>
      <c r="H39" s="49"/>
      <c r="I39" s="49"/>
      <c r="J39" s="49"/>
      <c r="K39" s="50"/>
      <c r="L39" s="50"/>
      <c r="M39" s="50"/>
      <c r="N39" s="50"/>
      <c r="O39" s="50"/>
      <c r="P39" s="50"/>
      <c r="Q39" s="50"/>
      <c r="R39" s="50"/>
      <c r="S39" s="51"/>
    </row>
    <row r="40" spans="2:34" s="2" customFormat="1" ht="20.149999999999999" customHeight="1" x14ac:dyDescent="0.2">
      <c r="B40" s="189" t="s">
        <v>51</v>
      </c>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row>
    <row r="41" spans="2:34" s="2" customFormat="1" ht="24.9" customHeight="1" x14ac:dyDescent="0.2">
      <c r="B41" s="211" t="s">
        <v>52</v>
      </c>
      <c r="C41" s="211"/>
      <c r="D41" s="211"/>
      <c r="E41" s="211"/>
      <c r="F41" s="212" t="s">
        <v>53</v>
      </c>
      <c r="G41" s="212"/>
      <c r="H41" s="211" t="s">
        <v>54</v>
      </c>
      <c r="I41" s="211"/>
      <c r="J41" s="211"/>
      <c r="K41" s="212" t="s">
        <v>53</v>
      </c>
      <c r="L41" s="212"/>
      <c r="M41" s="211" t="s">
        <v>55</v>
      </c>
      <c r="N41" s="211"/>
      <c r="O41" s="211"/>
      <c r="P41" s="212" t="s">
        <v>53</v>
      </c>
      <c r="Q41" s="212"/>
      <c r="R41" s="185" t="s">
        <v>56</v>
      </c>
      <c r="S41" s="185"/>
      <c r="T41" s="185"/>
      <c r="U41" s="199"/>
      <c r="V41" s="199"/>
      <c r="W41" s="199"/>
      <c r="X41" s="199"/>
      <c r="Y41" s="199"/>
      <c r="Z41" s="199"/>
      <c r="AA41" s="200" t="s">
        <v>57</v>
      </c>
      <c r="AB41" s="200"/>
      <c r="AC41" s="201"/>
      <c r="AD41" s="201"/>
      <c r="AE41" s="201"/>
    </row>
    <row r="42" spans="2:34" s="2" customFormat="1" ht="24.9" customHeight="1" x14ac:dyDescent="0.2">
      <c r="B42" s="185" t="s">
        <v>58</v>
      </c>
      <c r="C42" s="185"/>
      <c r="D42" s="185"/>
      <c r="E42" s="185"/>
      <c r="F42" s="53"/>
      <c r="G42" s="54" t="s">
        <v>3</v>
      </c>
      <c r="H42" s="55"/>
      <c r="I42" s="54" t="s">
        <v>4</v>
      </c>
      <c r="J42" s="56"/>
      <c r="K42" s="202"/>
      <c r="L42" s="203"/>
      <c r="M42" s="188" t="s">
        <v>59</v>
      </c>
      <c r="N42" s="204"/>
      <c r="Q42" s="39" t="s">
        <v>60</v>
      </c>
    </row>
    <row r="43" spans="2:34" s="2" customFormat="1" ht="24.9" customHeight="1" x14ac:dyDescent="0.2">
      <c r="B43" s="185" t="s">
        <v>61</v>
      </c>
      <c r="C43" s="185"/>
      <c r="D43" s="185"/>
      <c r="E43" s="185"/>
      <c r="F43" s="53"/>
      <c r="G43" s="54" t="s">
        <v>3</v>
      </c>
      <c r="H43" s="55"/>
      <c r="I43" s="57" t="s">
        <v>4</v>
      </c>
      <c r="J43" s="56"/>
      <c r="K43" s="186"/>
      <c r="L43" s="186"/>
      <c r="M43" s="187" t="s">
        <v>59</v>
      </c>
      <c r="N43" s="188"/>
      <c r="P43" s="58"/>
      <c r="Q43" s="39"/>
      <c r="X43" s="59"/>
      <c r="Y43" s="59"/>
      <c r="Z43" s="59"/>
    </row>
    <row r="44" spans="2:34" s="2" customFormat="1" ht="11.4" customHeight="1" x14ac:dyDescent="0.2">
      <c r="Q44" s="52"/>
    </row>
    <row r="45" spans="2:34" s="2" customFormat="1" ht="20.149999999999999" customHeight="1" thickBot="1" x14ac:dyDescent="0.25">
      <c r="B45" s="189" t="s">
        <v>62</v>
      </c>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row>
    <row r="46" spans="2:34" s="2" customFormat="1" ht="20.149999999999999" customHeight="1" thickTop="1" x14ac:dyDescent="0.2">
      <c r="B46" s="190"/>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2"/>
    </row>
    <row r="47" spans="2:34" s="2" customFormat="1" ht="20.149999999999999" customHeight="1" x14ac:dyDescent="0.2">
      <c r="B47" s="193"/>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5"/>
    </row>
    <row r="48" spans="2:34" s="2" customFormat="1" ht="20.149999999999999" customHeight="1" thickBot="1" x14ac:dyDescent="0.25">
      <c r="B48" s="196"/>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8"/>
    </row>
    <row r="49" spans="2:31" s="2" customFormat="1" ht="9.9" customHeight="1" thickTop="1" x14ac:dyDescent="0.2">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row>
    <row r="50" spans="2:31" s="2" customFormat="1" ht="20.149999999999999" customHeight="1" x14ac:dyDescent="0.2">
      <c r="B50" s="189" t="s">
        <v>63</v>
      </c>
      <c r="C50" s="189"/>
      <c r="D50" s="189"/>
      <c r="E50" s="189"/>
      <c r="F50" s="189"/>
      <c r="G50" s="189"/>
      <c r="H50" s="189"/>
      <c r="I50" s="189"/>
      <c r="J50" s="189"/>
      <c r="K50" s="189"/>
      <c r="L50" s="189"/>
      <c r="M50" s="189"/>
    </row>
    <row r="51" spans="2:31" s="61" customFormat="1" ht="20.149999999999999" customHeight="1" x14ac:dyDescent="0.2">
      <c r="B51" s="183" t="s">
        <v>64</v>
      </c>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row>
    <row r="52" spans="2:31" s="61" customFormat="1" ht="20.149999999999999" customHeight="1" x14ac:dyDescent="0.2">
      <c r="B52" s="183" t="s">
        <v>252</v>
      </c>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row>
    <row r="53" spans="2:31" ht="20.149999999999999" customHeight="1" x14ac:dyDescent="0.2">
      <c r="B53" s="184" t="s">
        <v>66</v>
      </c>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row>
    <row r="54" spans="2:31" ht="3" customHeight="1" x14ac:dyDescent="0.2"/>
  </sheetData>
  <mergeCells count="139">
    <mergeCell ref="B1:AE1"/>
    <mergeCell ref="B2:AE2"/>
    <mergeCell ref="D3:P3"/>
    <mergeCell ref="B4:E4"/>
    <mergeCell ref="F4:G4"/>
    <mergeCell ref="O4:P4"/>
    <mergeCell ref="Q4:T4"/>
    <mergeCell ref="B6:D6"/>
    <mergeCell ref="F6:I6"/>
    <mergeCell ref="J6:U6"/>
    <mergeCell ref="V6:X6"/>
    <mergeCell ref="Y6:AE6"/>
    <mergeCell ref="B8:AB8"/>
    <mergeCell ref="B5:D5"/>
    <mergeCell ref="E5:K5"/>
    <mergeCell ref="L5:N5"/>
    <mergeCell ref="O5:U5"/>
    <mergeCell ref="V5:X5"/>
    <mergeCell ref="Y5:AE5"/>
    <mergeCell ref="B9:AE9"/>
    <mergeCell ref="B10:D11"/>
    <mergeCell ref="E10:E11"/>
    <mergeCell ref="F10:G10"/>
    <mergeCell ref="H10:M10"/>
    <mergeCell ref="N10:S10"/>
    <mergeCell ref="T10:Y10"/>
    <mergeCell ref="Z10:AE10"/>
    <mergeCell ref="F11:G11"/>
    <mergeCell ref="Z12:AE12"/>
    <mergeCell ref="F13:G13"/>
    <mergeCell ref="B14:AE14"/>
    <mergeCell ref="B16:AE16"/>
    <mergeCell ref="B17:D18"/>
    <mergeCell ref="E17:E18"/>
    <mergeCell ref="F17:G17"/>
    <mergeCell ref="H17:P17"/>
    <mergeCell ref="Q17:Y17"/>
    <mergeCell ref="Z17:AE17"/>
    <mergeCell ref="B12:D13"/>
    <mergeCell ref="E12:E13"/>
    <mergeCell ref="F12:G12"/>
    <mergeCell ref="H12:M12"/>
    <mergeCell ref="N12:S12"/>
    <mergeCell ref="T12:Y12"/>
    <mergeCell ref="B19:D20"/>
    <mergeCell ref="E19:E20"/>
    <mergeCell ref="F19:G19"/>
    <mergeCell ref="H19:P19"/>
    <mergeCell ref="Q19:Y19"/>
    <mergeCell ref="F18:G18"/>
    <mergeCell ref="I18:J18"/>
    <mergeCell ref="M18:N18"/>
    <mergeCell ref="O18:P18"/>
    <mergeCell ref="R18:S18"/>
    <mergeCell ref="V18:W18"/>
    <mergeCell ref="Z19:AE19"/>
    <mergeCell ref="F20:G20"/>
    <mergeCell ref="I20:J20"/>
    <mergeCell ref="M20:N20"/>
    <mergeCell ref="O20:P20"/>
    <mergeCell ref="R20:S20"/>
    <mergeCell ref="V20:W20"/>
    <mergeCell ref="X20:Y20"/>
    <mergeCell ref="X18:Y18"/>
    <mergeCell ref="B26:D27"/>
    <mergeCell ref="E26:E27"/>
    <mergeCell ref="F26:G26"/>
    <mergeCell ref="H26:P26"/>
    <mergeCell ref="Q26:Y26"/>
    <mergeCell ref="B21:AE21"/>
    <mergeCell ref="B23:AE23"/>
    <mergeCell ref="B24:D25"/>
    <mergeCell ref="E24:E25"/>
    <mergeCell ref="F24:G24"/>
    <mergeCell ref="H24:P24"/>
    <mergeCell ref="Q24:Y24"/>
    <mergeCell ref="Z24:AE24"/>
    <mergeCell ref="F25:G25"/>
    <mergeCell ref="I25:J25"/>
    <mergeCell ref="Z26:AE26"/>
    <mergeCell ref="F27:G27"/>
    <mergeCell ref="I27:J27"/>
    <mergeCell ref="M27:N27"/>
    <mergeCell ref="O27:P27"/>
    <mergeCell ref="R27:S27"/>
    <mergeCell ref="V27:W27"/>
    <mergeCell ref="X27:Y27"/>
    <mergeCell ref="M25:N25"/>
    <mergeCell ref="O25:P25"/>
    <mergeCell ref="R25:S25"/>
    <mergeCell ref="V25:W25"/>
    <mergeCell ref="X25:Y25"/>
    <mergeCell ref="B28:AE28"/>
    <mergeCell ref="B30:AE30"/>
    <mergeCell ref="B31:E32"/>
    <mergeCell ref="F31:I31"/>
    <mergeCell ref="J31:M31"/>
    <mergeCell ref="N31:Q31"/>
    <mergeCell ref="F32:I32"/>
    <mergeCell ref="J32:M32"/>
    <mergeCell ref="N32:Q32"/>
    <mergeCell ref="B35:D35"/>
    <mergeCell ref="F35:I35"/>
    <mergeCell ref="J35:M35"/>
    <mergeCell ref="N35:Q35"/>
    <mergeCell ref="B34:D34"/>
    <mergeCell ref="F34:I34"/>
    <mergeCell ref="J34:M34"/>
    <mergeCell ref="N34:Q34"/>
    <mergeCell ref="B33:D33"/>
    <mergeCell ref="F33:I33"/>
    <mergeCell ref="J33:M33"/>
    <mergeCell ref="N33:Q33"/>
    <mergeCell ref="R41:T41"/>
    <mergeCell ref="U41:Z41"/>
    <mergeCell ref="AA41:AB41"/>
    <mergeCell ref="AC41:AE41"/>
    <mergeCell ref="B42:E42"/>
    <mergeCell ref="K42:L42"/>
    <mergeCell ref="M42:N42"/>
    <mergeCell ref="B37:G37"/>
    <mergeCell ref="H37:I37"/>
    <mergeCell ref="U38:Z38"/>
    <mergeCell ref="B40:AE40"/>
    <mergeCell ref="B41:E41"/>
    <mergeCell ref="F41:G41"/>
    <mergeCell ref="H41:J41"/>
    <mergeCell ref="K41:L41"/>
    <mergeCell ref="M41:O41"/>
    <mergeCell ref="P41:Q41"/>
    <mergeCell ref="B51:AE51"/>
    <mergeCell ref="B52:AE52"/>
    <mergeCell ref="B53:AE53"/>
    <mergeCell ref="B43:E43"/>
    <mergeCell ref="K43:L43"/>
    <mergeCell ref="M43:N43"/>
    <mergeCell ref="B45:AE45"/>
    <mergeCell ref="B46:AE48"/>
    <mergeCell ref="B50:M50"/>
  </mergeCells>
  <phoneticPr fontId="46"/>
  <dataValidations count="1">
    <dataValidation type="list" allowBlank="1" showInputMessage="1" showErrorMessage="1" sqref="H37" xr:uid="{8C74855E-EBB6-4FF1-B6A9-6E634BC45DFE}">
      <formula1>"有,無"</formula1>
    </dataValidation>
  </dataValidations>
  <hyperlinks>
    <hyperlink ref="U38:Z38" location="アレルギー表!A1" display="アレルギー調査票はこちら" xr:uid="{868AF922-F7B5-46C0-99D8-1A20BE77C0EF}"/>
  </hyperlinks>
  <printOptions horizontalCentered="1" verticalCentered="1"/>
  <pageMargins left="3.937007874015748E-2" right="0" top="0" bottom="0" header="0" footer="0"/>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H54"/>
  <sheetViews>
    <sheetView view="pageBreakPreview" workbookViewId="0">
      <selection activeCell="B3" sqref="B3"/>
    </sheetView>
  </sheetViews>
  <sheetFormatPr defaultColWidth="4.453125" defaultRowHeight="8.25" customHeight="1" outlineLevelCol="1" x14ac:dyDescent="0.2"/>
  <cols>
    <col min="1" max="1" width="1.08984375" style="1" customWidth="1"/>
    <col min="2" max="9" width="4.453125" style="1" customWidth="1"/>
    <col min="10" max="10" width="4.6328125" style="1" customWidth="1"/>
    <col min="11" max="31" width="4.453125" style="1" customWidth="1"/>
    <col min="32" max="32" width="1.81640625" style="1" customWidth="1"/>
    <col min="33" max="33" width="5.36328125" style="1" customWidth="1" outlineLevel="1"/>
    <col min="34" max="34" width="4.08984375" style="1" customWidth="1" outlineLevel="1"/>
    <col min="35" max="36" width="4.90625" style="1" customWidth="1"/>
    <col min="37" max="16384" width="4.453125" style="1"/>
  </cols>
  <sheetData>
    <row r="1" spans="2:33" ht="33" customHeight="1" x14ac:dyDescent="0.2">
      <c r="B1" s="276" t="s">
        <v>247</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row>
    <row r="2" spans="2:33" ht="17.25" customHeight="1" x14ac:dyDescent="0.25">
      <c r="B2" s="278" t="s">
        <v>255</v>
      </c>
      <c r="C2" s="278"/>
      <c r="D2" s="278"/>
      <c r="E2" s="278"/>
      <c r="F2" s="278"/>
      <c r="G2" s="278"/>
      <c r="H2" s="278"/>
      <c r="I2" s="278"/>
      <c r="J2" s="278"/>
      <c r="K2" s="278"/>
      <c r="L2" s="278"/>
      <c r="M2" s="278"/>
      <c r="N2" s="278"/>
      <c r="O2" s="278"/>
      <c r="P2" s="278"/>
      <c r="Q2" s="278"/>
      <c r="R2" s="278"/>
      <c r="S2" s="278"/>
      <c r="T2" s="278"/>
      <c r="U2" s="278"/>
      <c r="V2" s="278"/>
      <c r="W2" s="278"/>
      <c r="X2" s="278"/>
      <c r="Y2" s="278"/>
      <c r="Z2" s="278"/>
      <c r="AA2" s="278"/>
      <c r="AB2" s="278"/>
      <c r="AC2" s="278"/>
      <c r="AD2" s="278"/>
      <c r="AE2" s="278"/>
    </row>
    <row r="3" spans="2:33" s="2" customFormat="1" ht="19.75" customHeight="1" x14ac:dyDescent="0.2">
      <c r="B3" s="3"/>
      <c r="D3" s="279" t="s">
        <v>0</v>
      </c>
      <c r="E3" s="279"/>
      <c r="F3" s="279"/>
      <c r="G3" s="279"/>
      <c r="H3" s="279"/>
      <c r="I3" s="279"/>
      <c r="J3" s="279"/>
      <c r="K3" s="279"/>
      <c r="L3" s="279"/>
      <c r="M3" s="279"/>
      <c r="N3" s="279"/>
      <c r="O3" s="279"/>
      <c r="P3" s="279"/>
    </row>
    <row r="4" spans="2:33" s="2" customFormat="1" ht="24" customHeight="1" x14ac:dyDescent="0.2">
      <c r="B4" s="280" t="s">
        <v>1</v>
      </c>
      <c r="C4" s="281"/>
      <c r="D4" s="281"/>
      <c r="E4" s="281"/>
      <c r="F4" s="282">
        <v>2026</v>
      </c>
      <c r="G4" s="283"/>
      <c r="H4" s="4" t="s">
        <v>2</v>
      </c>
      <c r="I4" s="5"/>
      <c r="J4" s="6" t="s">
        <v>3</v>
      </c>
      <c r="K4" s="7"/>
      <c r="L4" s="6" t="s">
        <v>4</v>
      </c>
      <c r="M4" s="8" t="str">
        <f>IF(I4="","",DATE(F4,I4,K4))</f>
        <v/>
      </c>
      <c r="N4" s="9" t="s">
        <v>5</v>
      </c>
      <c r="O4" s="284" t="s">
        <v>6</v>
      </c>
      <c r="P4" s="285"/>
      <c r="Q4" s="286" t="s">
        <v>7</v>
      </c>
      <c r="R4" s="287"/>
      <c r="S4" s="287"/>
      <c r="T4" s="288"/>
      <c r="U4" s="10"/>
      <c r="V4" s="6" t="s">
        <v>3</v>
      </c>
      <c r="W4" s="7"/>
      <c r="X4" s="6" t="s">
        <v>4</v>
      </c>
      <c r="Y4" s="11" t="str">
        <f>IF(U4="","",DATE(F4,U4,W4))</f>
        <v/>
      </c>
      <c r="Z4" s="4" t="s">
        <v>5</v>
      </c>
      <c r="AA4" s="12" t="str">
        <f>IF(DATE(F4,U4,W4)-DATE(F4,I4,K4)&lt;=0,"",DATE(F4,U4,W4)-DATE(F4,I4,K4))</f>
        <v/>
      </c>
      <c r="AB4" s="4" t="s">
        <v>8</v>
      </c>
      <c r="AC4" s="12" t="str">
        <f>IFERROR(AA4+1,"")</f>
        <v/>
      </c>
      <c r="AD4" s="4" t="s">
        <v>4</v>
      </c>
      <c r="AE4" s="13"/>
    </row>
    <row r="5" spans="2:33" s="2" customFormat="1" ht="24.9" customHeight="1" x14ac:dyDescent="0.2">
      <c r="B5" s="270" t="s">
        <v>9</v>
      </c>
      <c r="C5" s="270"/>
      <c r="D5" s="270"/>
      <c r="E5" s="268"/>
      <c r="F5" s="268"/>
      <c r="G5" s="268"/>
      <c r="H5" s="268"/>
      <c r="I5" s="268"/>
      <c r="J5" s="268"/>
      <c r="K5" s="268"/>
      <c r="L5" s="271" t="s">
        <v>10</v>
      </c>
      <c r="M5" s="272"/>
      <c r="N5" s="273"/>
      <c r="O5" s="274"/>
      <c r="P5" s="274"/>
      <c r="Q5" s="274"/>
      <c r="R5" s="274"/>
      <c r="S5" s="274"/>
      <c r="T5" s="274"/>
      <c r="U5" s="274"/>
      <c r="V5" s="267" t="s">
        <v>11</v>
      </c>
      <c r="W5" s="267"/>
      <c r="X5" s="267"/>
      <c r="Y5" s="275"/>
      <c r="Z5" s="275"/>
      <c r="AA5" s="275"/>
      <c r="AB5" s="275"/>
      <c r="AC5" s="275"/>
      <c r="AD5" s="275"/>
      <c r="AE5" s="275"/>
    </row>
    <row r="6" spans="2:33" s="2" customFormat="1" ht="24.9" customHeight="1" x14ac:dyDescent="0.2">
      <c r="B6" s="262" t="s">
        <v>12</v>
      </c>
      <c r="C6" s="262"/>
      <c r="D6" s="262"/>
      <c r="E6" s="14" t="s">
        <v>13</v>
      </c>
      <c r="F6" s="263"/>
      <c r="G6" s="263"/>
      <c r="H6" s="263"/>
      <c r="I6" s="263"/>
      <c r="J6" s="264"/>
      <c r="K6" s="265"/>
      <c r="L6" s="265"/>
      <c r="M6" s="265"/>
      <c r="N6" s="265"/>
      <c r="O6" s="265"/>
      <c r="P6" s="265"/>
      <c r="Q6" s="265"/>
      <c r="R6" s="265"/>
      <c r="S6" s="265"/>
      <c r="T6" s="265"/>
      <c r="U6" s="266"/>
      <c r="V6" s="267" t="s">
        <v>14</v>
      </c>
      <c r="W6" s="267"/>
      <c r="X6" s="267"/>
      <c r="Y6" s="268"/>
      <c r="Z6" s="268"/>
      <c r="AA6" s="268"/>
      <c r="AB6" s="268"/>
      <c r="AC6" s="268"/>
      <c r="AD6" s="268"/>
      <c r="AE6" s="268"/>
    </row>
    <row r="7" spans="2:33" s="2" customFormat="1" ht="9.9" customHeight="1" x14ac:dyDescent="0.2">
      <c r="B7" s="15"/>
      <c r="C7" s="15"/>
      <c r="D7" s="15"/>
      <c r="E7" s="15"/>
      <c r="F7" s="16"/>
      <c r="G7" s="16"/>
      <c r="H7" s="3"/>
      <c r="I7" s="3"/>
      <c r="J7" s="3"/>
      <c r="K7" s="3"/>
      <c r="L7" s="3"/>
      <c r="M7" s="3"/>
      <c r="N7" s="3"/>
      <c r="O7" s="3"/>
      <c r="P7" s="3"/>
      <c r="Q7" s="16"/>
      <c r="R7" s="16"/>
      <c r="S7" s="16"/>
      <c r="T7" s="3"/>
      <c r="U7" s="3"/>
      <c r="V7" s="3"/>
      <c r="W7" s="3"/>
      <c r="X7" s="3"/>
      <c r="Y7" s="3"/>
      <c r="Z7" s="3"/>
      <c r="AA7" s="3"/>
      <c r="AB7" s="3"/>
    </row>
    <row r="8" spans="2:33" s="17" customFormat="1" ht="20.149999999999999" customHeight="1" x14ac:dyDescent="0.2">
      <c r="B8" s="269" t="s">
        <v>15</v>
      </c>
      <c r="C8" s="269"/>
      <c r="D8" s="269"/>
      <c r="E8" s="269"/>
      <c r="F8" s="269"/>
      <c r="G8" s="269"/>
      <c r="H8" s="269"/>
      <c r="I8" s="269"/>
      <c r="J8" s="269"/>
      <c r="K8" s="269"/>
      <c r="L8" s="269"/>
      <c r="M8" s="269"/>
      <c r="N8" s="269"/>
      <c r="O8" s="269"/>
      <c r="P8" s="269"/>
      <c r="Q8" s="269"/>
      <c r="R8" s="269"/>
      <c r="S8" s="269"/>
      <c r="T8" s="269"/>
      <c r="U8" s="269"/>
      <c r="V8" s="269"/>
      <c r="W8" s="269"/>
      <c r="X8" s="269"/>
      <c r="Y8" s="269"/>
      <c r="Z8" s="269"/>
      <c r="AA8" s="269"/>
      <c r="AB8" s="269"/>
    </row>
    <row r="9" spans="2:33" s="17" customFormat="1" ht="20.149999999999999" customHeight="1" x14ac:dyDescent="0.2">
      <c r="B9" s="258" t="s">
        <v>16</v>
      </c>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60"/>
      <c r="AE9" s="261"/>
    </row>
    <row r="10" spans="2:33" s="18" customFormat="1" ht="18" customHeight="1" x14ac:dyDescent="0.2">
      <c r="B10" s="234">
        <v>45709</v>
      </c>
      <c r="C10" s="235"/>
      <c r="D10" s="235"/>
      <c r="E10" s="238">
        <f>B10</f>
        <v>45709</v>
      </c>
      <c r="F10" s="253" t="s">
        <v>17</v>
      </c>
      <c r="G10" s="257"/>
      <c r="H10" s="248" t="s">
        <v>18</v>
      </c>
      <c r="I10" s="249"/>
      <c r="J10" s="249"/>
      <c r="K10" s="249"/>
      <c r="L10" s="249"/>
      <c r="M10" s="250"/>
      <c r="N10" s="249" t="s">
        <v>19</v>
      </c>
      <c r="O10" s="249"/>
      <c r="P10" s="249"/>
      <c r="Q10" s="249"/>
      <c r="R10" s="249"/>
      <c r="S10" s="249"/>
      <c r="T10" s="248" t="s">
        <v>20</v>
      </c>
      <c r="U10" s="249"/>
      <c r="V10" s="249"/>
      <c r="W10" s="249"/>
      <c r="X10" s="249"/>
      <c r="Y10" s="250"/>
      <c r="Z10" s="249" t="s">
        <v>21</v>
      </c>
      <c r="AA10" s="249"/>
      <c r="AB10" s="249"/>
      <c r="AC10" s="249"/>
      <c r="AD10" s="249"/>
      <c r="AE10" s="250"/>
      <c r="AG10" s="19"/>
    </row>
    <row r="11" spans="2:33" s="18" customFormat="1" ht="27.9" customHeight="1" x14ac:dyDescent="0.2">
      <c r="B11" s="236"/>
      <c r="C11" s="237"/>
      <c r="D11" s="237"/>
      <c r="E11" s="239"/>
      <c r="F11" s="255" t="s">
        <v>22</v>
      </c>
      <c r="G11" s="256"/>
      <c r="H11" s="20" t="s">
        <v>23</v>
      </c>
      <c r="I11" s="21"/>
      <c r="J11" s="22" t="s">
        <v>24</v>
      </c>
      <c r="K11" s="23" t="s">
        <v>25</v>
      </c>
      <c r="L11" s="21"/>
      <c r="M11" s="24" t="s">
        <v>24</v>
      </c>
      <c r="N11" s="25" t="s">
        <v>23</v>
      </c>
      <c r="O11" s="21"/>
      <c r="P11" s="22" t="s">
        <v>24</v>
      </c>
      <c r="Q11" s="26" t="s">
        <v>25</v>
      </c>
      <c r="R11" s="21"/>
      <c r="S11" s="27" t="s">
        <v>24</v>
      </c>
      <c r="T11" s="28" t="s">
        <v>23</v>
      </c>
      <c r="U11" s="21"/>
      <c r="V11" s="22" t="s">
        <v>24</v>
      </c>
      <c r="W11" s="26" t="s">
        <v>25</v>
      </c>
      <c r="X11" s="21"/>
      <c r="Y11" s="24" t="s">
        <v>24</v>
      </c>
      <c r="Z11" s="25" t="s">
        <v>23</v>
      </c>
      <c r="AA11" s="29"/>
      <c r="AB11" s="22" t="s">
        <v>26</v>
      </c>
      <c r="AC11" s="26" t="s">
        <v>25</v>
      </c>
      <c r="AD11" s="29"/>
      <c r="AE11" s="24" t="s">
        <v>26</v>
      </c>
      <c r="AG11" s="19"/>
    </row>
    <row r="12" spans="2:33" s="18" customFormat="1" ht="18" customHeight="1" x14ac:dyDescent="0.2">
      <c r="B12" s="234">
        <v>45710</v>
      </c>
      <c r="C12" s="235"/>
      <c r="D12" s="235"/>
      <c r="E12" s="238">
        <f>B12</f>
        <v>45710</v>
      </c>
      <c r="F12" s="253" t="s">
        <v>17</v>
      </c>
      <c r="G12" s="257"/>
      <c r="H12" s="248" t="s">
        <v>27</v>
      </c>
      <c r="I12" s="249"/>
      <c r="J12" s="249"/>
      <c r="K12" s="249"/>
      <c r="L12" s="249"/>
      <c r="M12" s="250"/>
      <c r="N12" s="249" t="s">
        <v>28</v>
      </c>
      <c r="O12" s="249"/>
      <c r="P12" s="249"/>
      <c r="Q12" s="249"/>
      <c r="R12" s="249"/>
      <c r="S12" s="249"/>
      <c r="T12" s="248" t="s">
        <v>29</v>
      </c>
      <c r="U12" s="249"/>
      <c r="V12" s="249"/>
      <c r="W12" s="249"/>
      <c r="X12" s="249"/>
      <c r="Y12" s="250"/>
      <c r="Z12" s="249" t="s">
        <v>21</v>
      </c>
      <c r="AA12" s="249"/>
      <c r="AB12" s="249"/>
      <c r="AC12" s="249"/>
      <c r="AD12" s="249"/>
      <c r="AE12" s="250"/>
      <c r="AG12" s="19"/>
    </row>
    <row r="13" spans="2:33" s="18" customFormat="1" ht="27.9" customHeight="1" x14ac:dyDescent="0.2">
      <c r="B13" s="236"/>
      <c r="C13" s="237"/>
      <c r="D13" s="237"/>
      <c r="E13" s="239"/>
      <c r="F13" s="255" t="s">
        <v>22</v>
      </c>
      <c r="G13" s="256"/>
      <c r="H13" s="20" t="s">
        <v>23</v>
      </c>
      <c r="I13" s="21"/>
      <c r="J13" s="22" t="s">
        <v>24</v>
      </c>
      <c r="K13" s="23" t="s">
        <v>25</v>
      </c>
      <c r="L13" s="21"/>
      <c r="M13" s="24" t="s">
        <v>24</v>
      </c>
      <c r="N13" s="25" t="s">
        <v>23</v>
      </c>
      <c r="O13" s="21"/>
      <c r="P13" s="22" t="s">
        <v>24</v>
      </c>
      <c r="Q13" s="26" t="s">
        <v>25</v>
      </c>
      <c r="R13" s="21"/>
      <c r="S13" s="27" t="s">
        <v>24</v>
      </c>
      <c r="T13" s="28" t="s">
        <v>23</v>
      </c>
      <c r="U13" s="21"/>
      <c r="V13" s="22" t="s">
        <v>24</v>
      </c>
      <c r="W13" s="26" t="s">
        <v>25</v>
      </c>
      <c r="X13" s="21"/>
      <c r="Y13" s="24" t="s">
        <v>24</v>
      </c>
      <c r="Z13" s="25" t="s">
        <v>23</v>
      </c>
      <c r="AA13" s="29"/>
      <c r="AB13" s="22" t="s">
        <v>26</v>
      </c>
      <c r="AC13" s="26" t="s">
        <v>25</v>
      </c>
      <c r="AD13" s="29"/>
      <c r="AE13" s="24" t="s">
        <v>26</v>
      </c>
      <c r="AG13" s="19"/>
    </row>
    <row r="14" spans="2:33" s="17" customFormat="1" ht="20.149999999999999" customHeight="1" x14ac:dyDescent="0.2">
      <c r="B14" s="243" t="s">
        <v>30</v>
      </c>
      <c r="C14" s="243"/>
      <c r="D14" s="243"/>
      <c r="E14" s="243"/>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243"/>
      <c r="AD14" s="243"/>
      <c r="AE14" s="243"/>
    </row>
    <row r="15" spans="2:33" s="17" customFormat="1" ht="9.9" customHeight="1" x14ac:dyDescent="0.2">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row>
    <row r="16" spans="2:33" s="18" customFormat="1" ht="20.149999999999999" customHeight="1" x14ac:dyDescent="0.2">
      <c r="B16" s="244" t="s">
        <v>31</v>
      </c>
      <c r="C16" s="245"/>
      <c r="D16" s="245"/>
      <c r="E16" s="245"/>
      <c r="F16" s="245"/>
      <c r="G16" s="245"/>
      <c r="H16" s="245"/>
      <c r="I16" s="245"/>
      <c r="J16" s="245"/>
      <c r="K16" s="245"/>
      <c r="L16" s="245"/>
      <c r="M16" s="245"/>
      <c r="N16" s="245"/>
      <c r="O16" s="245"/>
      <c r="P16" s="245"/>
      <c r="Q16" s="245"/>
      <c r="R16" s="245"/>
      <c r="S16" s="245"/>
      <c r="T16" s="245"/>
      <c r="U16" s="245"/>
      <c r="V16" s="245"/>
      <c r="W16" s="245"/>
      <c r="X16" s="245"/>
      <c r="Y16" s="245"/>
      <c r="Z16" s="245"/>
      <c r="AA16" s="245"/>
      <c r="AB16" s="245"/>
      <c r="AC16" s="245"/>
      <c r="AD16" s="246"/>
      <c r="AE16" s="247"/>
    </row>
    <row r="17" spans="2:32" s="18" customFormat="1" ht="18" customHeight="1" x14ac:dyDescent="0.2">
      <c r="B17" s="234">
        <v>45709</v>
      </c>
      <c r="C17" s="235"/>
      <c r="D17" s="235"/>
      <c r="E17" s="238">
        <f>B17</f>
        <v>45709</v>
      </c>
      <c r="F17" s="253" t="s">
        <v>17</v>
      </c>
      <c r="G17" s="254"/>
      <c r="H17" s="249" t="s">
        <v>32</v>
      </c>
      <c r="I17" s="249"/>
      <c r="J17" s="249"/>
      <c r="K17" s="249"/>
      <c r="L17" s="249"/>
      <c r="M17" s="249"/>
      <c r="N17" s="249"/>
      <c r="O17" s="249"/>
      <c r="P17" s="249"/>
      <c r="Q17" s="248" t="s">
        <v>33</v>
      </c>
      <c r="R17" s="249"/>
      <c r="S17" s="249"/>
      <c r="T17" s="249"/>
      <c r="U17" s="249"/>
      <c r="V17" s="249"/>
      <c r="W17" s="249"/>
      <c r="X17" s="249"/>
      <c r="Y17" s="250"/>
      <c r="Z17" s="249" t="s">
        <v>21</v>
      </c>
      <c r="AA17" s="249"/>
      <c r="AB17" s="249"/>
      <c r="AC17" s="249"/>
      <c r="AD17" s="249"/>
      <c r="AE17" s="250"/>
    </row>
    <row r="18" spans="2:32" s="18" customFormat="1" ht="27.9" customHeight="1" x14ac:dyDescent="0.2">
      <c r="B18" s="236"/>
      <c r="C18" s="237"/>
      <c r="D18" s="237"/>
      <c r="E18" s="239"/>
      <c r="F18" s="251" t="s">
        <v>22</v>
      </c>
      <c r="G18" s="252"/>
      <c r="H18" s="31" t="s">
        <v>23</v>
      </c>
      <c r="I18" s="228"/>
      <c r="J18" s="228"/>
      <c r="K18" s="25" t="s">
        <v>24</v>
      </c>
      <c r="L18" s="23" t="s">
        <v>25</v>
      </c>
      <c r="M18" s="228"/>
      <c r="N18" s="228"/>
      <c r="O18" s="229" t="s">
        <v>24</v>
      </c>
      <c r="P18" s="230"/>
      <c r="Q18" s="31" t="s">
        <v>23</v>
      </c>
      <c r="R18" s="228"/>
      <c r="S18" s="228"/>
      <c r="T18" s="25" t="s">
        <v>24</v>
      </c>
      <c r="U18" s="23" t="s">
        <v>25</v>
      </c>
      <c r="V18" s="228"/>
      <c r="W18" s="228"/>
      <c r="X18" s="229" t="s">
        <v>24</v>
      </c>
      <c r="Y18" s="230"/>
      <c r="Z18" s="31" t="s">
        <v>23</v>
      </c>
      <c r="AA18" s="32"/>
      <c r="AB18" s="22" t="s">
        <v>26</v>
      </c>
      <c r="AC18" s="23" t="s">
        <v>25</v>
      </c>
      <c r="AD18" s="32"/>
      <c r="AE18" s="24" t="s">
        <v>26</v>
      </c>
    </row>
    <row r="19" spans="2:32" s="18" customFormat="1" ht="23.4" customHeight="1" x14ac:dyDescent="0.2">
      <c r="B19" s="234">
        <v>45710</v>
      </c>
      <c r="C19" s="235"/>
      <c r="D19" s="235"/>
      <c r="E19" s="238">
        <f>B19</f>
        <v>45710</v>
      </c>
      <c r="F19" s="253" t="s">
        <v>17</v>
      </c>
      <c r="G19" s="254"/>
      <c r="H19" s="249" t="s">
        <v>34</v>
      </c>
      <c r="I19" s="249"/>
      <c r="J19" s="249"/>
      <c r="K19" s="249"/>
      <c r="L19" s="249"/>
      <c r="M19" s="249"/>
      <c r="N19" s="249"/>
      <c r="O19" s="249"/>
      <c r="P19" s="249"/>
      <c r="Q19" s="248" t="s">
        <v>35</v>
      </c>
      <c r="R19" s="249"/>
      <c r="S19" s="249"/>
      <c r="T19" s="249"/>
      <c r="U19" s="249"/>
      <c r="V19" s="249"/>
      <c r="W19" s="249"/>
      <c r="X19" s="249"/>
      <c r="Y19" s="250"/>
      <c r="Z19" s="249" t="s">
        <v>21</v>
      </c>
      <c r="AA19" s="249"/>
      <c r="AB19" s="249"/>
      <c r="AC19" s="249"/>
      <c r="AD19" s="249"/>
      <c r="AE19" s="250"/>
    </row>
    <row r="20" spans="2:32" s="18" customFormat="1" ht="27.9" customHeight="1" x14ac:dyDescent="0.2">
      <c r="B20" s="236"/>
      <c r="C20" s="237"/>
      <c r="D20" s="237"/>
      <c r="E20" s="239"/>
      <c r="F20" s="251" t="s">
        <v>22</v>
      </c>
      <c r="G20" s="252"/>
      <c r="H20" s="31" t="s">
        <v>23</v>
      </c>
      <c r="I20" s="228"/>
      <c r="J20" s="228"/>
      <c r="K20" s="25" t="s">
        <v>24</v>
      </c>
      <c r="L20" s="23" t="s">
        <v>25</v>
      </c>
      <c r="M20" s="228"/>
      <c r="N20" s="228"/>
      <c r="O20" s="229" t="s">
        <v>24</v>
      </c>
      <c r="P20" s="230"/>
      <c r="Q20" s="31" t="s">
        <v>23</v>
      </c>
      <c r="R20" s="228"/>
      <c r="S20" s="228"/>
      <c r="T20" s="25" t="s">
        <v>24</v>
      </c>
      <c r="U20" s="23" t="s">
        <v>25</v>
      </c>
      <c r="V20" s="228"/>
      <c r="W20" s="228"/>
      <c r="X20" s="229" t="s">
        <v>24</v>
      </c>
      <c r="Y20" s="230"/>
      <c r="Z20" s="31" t="s">
        <v>23</v>
      </c>
      <c r="AA20" s="32"/>
      <c r="AB20" s="22" t="s">
        <v>26</v>
      </c>
      <c r="AC20" s="23" t="s">
        <v>25</v>
      </c>
      <c r="AD20" s="32"/>
      <c r="AE20" s="24" t="s">
        <v>26</v>
      </c>
    </row>
    <row r="21" spans="2:32" s="17" customFormat="1" ht="18" customHeight="1" x14ac:dyDescent="0.2">
      <c r="B21" s="243" t="s">
        <v>244</v>
      </c>
      <c r="C21" s="243"/>
      <c r="D21" s="243"/>
      <c r="E21" s="243"/>
      <c r="F21" s="243"/>
      <c r="G21" s="243"/>
      <c r="H21" s="243"/>
      <c r="I21" s="243"/>
      <c r="J21" s="243"/>
      <c r="K21" s="243"/>
      <c r="L21" s="243"/>
      <c r="M21" s="243"/>
      <c r="N21" s="243"/>
      <c r="O21" s="243"/>
      <c r="P21" s="243"/>
      <c r="Q21" s="243"/>
      <c r="R21" s="243"/>
      <c r="S21" s="243"/>
      <c r="T21" s="243"/>
      <c r="U21" s="243"/>
      <c r="V21" s="243"/>
      <c r="W21" s="243"/>
      <c r="X21" s="243"/>
      <c r="Y21" s="243"/>
      <c r="Z21" s="243"/>
      <c r="AA21" s="243"/>
      <c r="AB21" s="243"/>
      <c r="AC21" s="243"/>
      <c r="AD21" s="243"/>
      <c r="AE21" s="243"/>
    </row>
    <row r="22" spans="2:32" s="17" customFormat="1" ht="9.9" customHeight="1" x14ac:dyDescent="0.2">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row>
    <row r="23" spans="2:32" s="18" customFormat="1" ht="20.149999999999999" customHeight="1" x14ac:dyDescent="0.2">
      <c r="B23" s="244" t="s">
        <v>36</v>
      </c>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6"/>
      <c r="AE23" s="247"/>
    </row>
    <row r="24" spans="2:32" s="18" customFormat="1" ht="16.75" customHeight="1" x14ac:dyDescent="0.2">
      <c r="B24" s="234">
        <v>45709</v>
      </c>
      <c r="C24" s="235"/>
      <c r="D24" s="235"/>
      <c r="E24" s="238">
        <f>B24</f>
        <v>45709</v>
      </c>
      <c r="F24" s="240" t="s">
        <v>17</v>
      </c>
      <c r="G24" s="241"/>
      <c r="H24" s="248" t="s">
        <v>37</v>
      </c>
      <c r="I24" s="249"/>
      <c r="J24" s="249"/>
      <c r="K24" s="249"/>
      <c r="L24" s="249"/>
      <c r="M24" s="249"/>
      <c r="N24" s="249"/>
      <c r="O24" s="249"/>
      <c r="P24" s="249"/>
      <c r="Q24" s="248" t="s">
        <v>38</v>
      </c>
      <c r="R24" s="249"/>
      <c r="S24" s="249"/>
      <c r="T24" s="249"/>
      <c r="U24" s="249"/>
      <c r="V24" s="249"/>
      <c r="W24" s="249"/>
      <c r="X24" s="249"/>
      <c r="Y24" s="250"/>
      <c r="Z24" s="249" t="s">
        <v>21</v>
      </c>
      <c r="AA24" s="249"/>
      <c r="AB24" s="249"/>
      <c r="AC24" s="249"/>
      <c r="AD24" s="249"/>
      <c r="AE24" s="250"/>
    </row>
    <row r="25" spans="2:32" s="18" customFormat="1" ht="27.9" customHeight="1" x14ac:dyDescent="0.2">
      <c r="B25" s="236"/>
      <c r="C25" s="237"/>
      <c r="D25" s="237"/>
      <c r="E25" s="239"/>
      <c r="F25" s="226" t="s">
        <v>22</v>
      </c>
      <c r="G25" s="227"/>
      <c r="H25" s="31" t="s">
        <v>23</v>
      </c>
      <c r="I25" s="231"/>
      <c r="J25" s="231"/>
      <c r="K25" s="25" t="s">
        <v>24</v>
      </c>
      <c r="L25" s="23" t="s">
        <v>25</v>
      </c>
      <c r="M25" s="231"/>
      <c r="N25" s="231"/>
      <c r="O25" s="232" t="s">
        <v>24</v>
      </c>
      <c r="P25" s="233"/>
      <c r="Q25" s="31" t="s">
        <v>23</v>
      </c>
      <c r="R25" s="231"/>
      <c r="S25" s="231"/>
      <c r="T25" s="25" t="s">
        <v>24</v>
      </c>
      <c r="U25" s="23" t="s">
        <v>25</v>
      </c>
      <c r="V25" s="231"/>
      <c r="W25" s="231"/>
      <c r="X25" s="232" t="s">
        <v>24</v>
      </c>
      <c r="Y25" s="233"/>
      <c r="Z25" s="31" t="s">
        <v>23</v>
      </c>
      <c r="AA25" s="32"/>
      <c r="AB25" s="22" t="s">
        <v>26</v>
      </c>
      <c r="AC25" s="23" t="s">
        <v>25</v>
      </c>
      <c r="AD25" s="32"/>
      <c r="AE25" s="24" t="s">
        <v>26</v>
      </c>
    </row>
    <row r="26" spans="2:32" s="18" customFormat="1" ht="19.75" customHeight="1" x14ac:dyDescent="0.2">
      <c r="B26" s="234">
        <v>45710</v>
      </c>
      <c r="C26" s="235"/>
      <c r="D26" s="235"/>
      <c r="E26" s="238">
        <f>B26</f>
        <v>45710</v>
      </c>
      <c r="F26" s="240" t="s">
        <v>17</v>
      </c>
      <c r="G26" s="241"/>
      <c r="H26" s="224" t="s">
        <v>32</v>
      </c>
      <c r="I26" s="224"/>
      <c r="J26" s="224"/>
      <c r="K26" s="224"/>
      <c r="L26" s="224"/>
      <c r="M26" s="224"/>
      <c r="N26" s="224"/>
      <c r="O26" s="224"/>
      <c r="P26" s="224"/>
      <c r="Q26" s="242" t="s">
        <v>33</v>
      </c>
      <c r="R26" s="224"/>
      <c r="S26" s="224"/>
      <c r="T26" s="224"/>
      <c r="U26" s="224"/>
      <c r="V26" s="224"/>
      <c r="W26" s="224"/>
      <c r="X26" s="224"/>
      <c r="Y26" s="225"/>
      <c r="Z26" s="224" t="s">
        <v>21</v>
      </c>
      <c r="AA26" s="224"/>
      <c r="AB26" s="224"/>
      <c r="AC26" s="224"/>
      <c r="AD26" s="224"/>
      <c r="AE26" s="225"/>
    </row>
    <row r="27" spans="2:32" s="18" customFormat="1" ht="27.9" customHeight="1" x14ac:dyDescent="0.2">
      <c r="B27" s="236"/>
      <c r="C27" s="237"/>
      <c r="D27" s="237"/>
      <c r="E27" s="239"/>
      <c r="F27" s="226" t="s">
        <v>22</v>
      </c>
      <c r="G27" s="227"/>
      <c r="H27" s="31" t="s">
        <v>23</v>
      </c>
      <c r="I27" s="228"/>
      <c r="J27" s="228"/>
      <c r="K27" s="25" t="s">
        <v>24</v>
      </c>
      <c r="L27" s="23" t="s">
        <v>25</v>
      </c>
      <c r="M27" s="228"/>
      <c r="N27" s="228"/>
      <c r="O27" s="229" t="s">
        <v>24</v>
      </c>
      <c r="P27" s="230"/>
      <c r="Q27" s="31" t="s">
        <v>23</v>
      </c>
      <c r="R27" s="228"/>
      <c r="S27" s="228"/>
      <c r="T27" s="25" t="s">
        <v>24</v>
      </c>
      <c r="U27" s="23" t="s">
        <v>25</v>
      </c>
      <c r="V27" s="228"/>
      <c r="W27" s="228"/>
      <c r="X27" s="229" t="s">
        <v>24</v>
      </c>
      <c r="Y27" s="230"/>
      <c r="Z27" s="31" t="s">
        <v>23</v>
      </c>
      <c r="AA27" s="32"/>
      <c r="AB27" s="22" t="s">
        <v>26</v>
      </c>
      <c r="AC27" s="23" t="s">
        <v>25</v>
      </c>
      <c r="AD27" s="32"/>
      <c r="AE27" s="24" t="s">
        <v>26</v>
      </c>
    </row>
    <row r="28" spans="2:32" s="2" customFormat="1" ht="16.75" customHeight="1" x14ac:dyDescent="0.2">
      <c r="B28" s="219" t="s">
        <v>243</v>
      </c>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c r="AE28" s="219"/>
    </row>
    <row r="29" spans="2:32" s="2" customFormat="1" ht="9.9" customHeight="1" x14ac:dyDescent="0.2">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row>
    <row r="30" spans="2:32" s="35" customFormat="1" ht="20.149999999999999" customHeight="1" x14ac:dyDescent="0.2">
      <c r="B30" s="219" t="s">
        <v>39</v>
      </c>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row>
    <row r="31" spans="2:32" s="36" customFormat="1" ht="20.149999999999999" customHeight="1" x14ac:dyDescent="0.2">
      <c r="B31" s="220"/>
      <c r="C31" s="220"/>
      <c r="D31" s="220"/>
      <c r="E31" s="220"/>
      <c r="F31" s="221" t="s">
        <v>40</v>
      </c>
      <c r="G31" s="221"/>
      <c r="H31" s="221"/>
      <c r="I31" s="221"/>
      <c r="J31" s="222" t="s">
        <v>246</v>
      </c>
      <c r="K31" s="222"/>
      <c r="L31" s="222"/>
      <c r="M31" s="222"/>
      <c r="N31" s="221" t="s">
        <v>41</v>
      </c>
      <c r="O31" s="221"/>
      <c r="P31" s="221"/>
      <c r="Q31" s="221"/>
      <c r="S31" s="289" t="s">
        <v>248</v>
      </c>
      <c r="T31" s="290"/>
      <c r="U31" s="290"/>
      <c r="V31" s="290"/>
      <c r="W31" s="290"/>
      <c r="X31" s="290"/>
      <c r="Y31" s="290"/>
      <c r="Z31" s="290"/>
      <c r="AA31" s="290"/>
      <c r="AB31" s="290"/>
      <c r="AC31" s="290"/>
      <c r="AD31" s="291"/>
      <c r="AF31" s="35"/>
    </row>
    <row r="32" spans="2:32" s="36" customFormat="1" ht="16.5" customHeight="1" x14ac:dyDescent="0.2">
      <c r="B32" s="220"/>
      <c r="C32" s="220"/>
      <c r="D32" s="220"/>
      <c r="E32" s="220"/>
      <c r="F32" s="223" t="s">
        <v>42</v>
      </c>
      <c r="G32" s="223"/>
      <c r="H32" s="223"/>
      <c r="I32" s="223"/>
      <c r="J32" s="223" t="s">
        <v>245</v>
      </c>
      <c r="K32" s="223"/>
      <c r="L32" s="223"/>
      <c r="M32" s="223"/>
      <c r="N32" s="223" t="s">
        <v>43</v>
      </c>
      <c r="O32" s="223"/>
      <c r="P32" s="223"/>
      <c r="Q32" s="223"/>
      <c r="S32" s="292" t="s">
        <v>250</v>
      </c>
      <c r="T32" s="293"/>
      <c r="U32" s="293"/>
      <c r="V32" s="292" t="s">
        <v>44</v>
      </c>
      <c r="W32" s="293"/>
      <c r="X32" s="293"/>
      <c r="Y32" s="292" t="s">
        <v>45</v>
      </c>
      <c r="Z32" s="293"/>
      <c r="AA32" s="293"/>
      <c r="AB32" s="292" t="s">
        <v>251</v>
      </c>
      <c r="AC32" s="293"/>
      <c r="AD32" s="296"/>
      <c r="AF32" s="37"/>
    </row>
    <row r="33" spans="2:34" s="2" customFormat="1" ht="23.4" customHeight="1" x14ac:dyDescent="0.2">
      <c r="B33" s="213">
        <v>45709</v>
      </c>
      <c r="C33" s="214"/>
      <c r="D33" s="215"/>
      <c r="E33" s="38">
        <f t="shared" ref="E33:E35" si="0">B33</f>
        <v>45709</v>
      </c>
      <c r="F33" s="218"/>
      <c r="G33" s="218"/>
      <c r="H33" s="218"/>
      <c r="I33" s="218"/>
      <c r="J33" s="216"/>
      <c r="K33" s="216"/>
      <c r="L33" s="216"/>
      <c r="M33" s="216"/>
      <c r="N33" s="216"/>
      <c r="O33" s="216"/>
      <c r="P33" s="216"/>
      <c r="Q33" s="216"/>
      <c r="S33" s="292"/>
      <c r="T33" s="293"/>
      <c r="U33" s="293"/>
      <c r="V33" s="292"/>
      <c r="W33" s="293"/>
      <c r="X33" s="293"/>
      <c r="Y33" s="294"/>
      <c r="Z33" s="295"/>
      <c r="AA33" s="295"/>
      <c r="AB33" s="294"/>
      <c r="AC33" s="295"/>
      <c r="AD33" s="297"/>
      <c r="AE33" s="39"/>
      <c r="AF33" s="37"/>
    </row>
    <row r="34" spans="2:34" s="2" customFormat="1" ht="24.65" customHeight="1" x14ac:dyDescent="0.2">
      <c r="B34" s="213">
        <v>45710</v>
      </c>
      <c r="C34" s="214"/>
      <c r="D34" s="215"/>
      <c r="E34" s="38">
        <f t="shared" si="0"/>
        <v>45710</v>
      </c>
      <c r="F34" s="216"/>
      <c r="G34" s="216"/>
      <c r="H34" s="216"/>
      <c r="I34" s="216"/>
      <c r="J34" s="216"/>
      <c r="K34" s="216"/>
      <c r="L34" s="216"/>
      <c r="M34" s="216"/>
      <c r="N34" s="216"/>
      <c r="O34" s="216"/>
      <c r="P34" s="216"/>
      <c r="Q34" s="216"/>
      <c r="S34" s="298"/>
      <c r="T34" s="299"/>
      <c r="U34" s="300"/>
      <c r="V34" s="298"/>
      <c r="W34" s="299"/>
      <c r="X34" s="300"/>
      <c r="Y34" s="298"/>
      <c r="Z34" s="299"/>
      <c r="AA34" s="300"/>
      <c r="AB34" s="298"/>
      <c r="AC34" s="299"/>
      <c r="AD34" s="300"/>
      <c r="AF34" s="37"/>
    </row>
    <row r="35" spans="2:34" s="2" customFormat="1" ht="22.25" customHeight="1" x14ac:dyDescent="0.2">
      <c r="B35" s="213">
        <v>45711</v>
      </c>
      <c r="C35" s="214"/>
      <c r="D35" s="215"/>
      <c r="E35" s="38">
        <f t="shared" si="0"/>
        <v>45711</v>
      </c>
      <c r="F35" s="216"/>
      <c r="G35" s="216"/>
      <c r="H35" s="216"/>
      <c r="I35" s="216"/>
      <c r="J35" s="216"/>
      <c r="K35" s="216"/>
      <c r="L35" s="216"/>
      <c r="M35" s="216"/>
      <c r="N35" s="217"/>
      <c r="O35" s="217"/>
      <c r="P35" s="217"/>
      <c r="Q35" s="217"/>
      <c r="S35" s="301" t="s">
        <v>249</v>
      </c>
      <c r="T35" s="301"/>
      <c r="U35" s="301"/>
      <c r="V35" s="301"/>
      <c r="W35" s="301"/>
      <c r="X35" s="301"/>
      <c r="Y35" s="301"/>
      <c r="Z35" s="301"/>
      <c r="AA35" s="301"/>
      <c r="AB35" s="301"/>
      <c r="AC35" s="301"/>
      <c r="AD35" s="301"/>
      <c r="AE35" s="301"/>
    </row>
    <row r="36" spans="2:34" s="2" customFormat="1" ht="12" customHeight="1" x14ac:dyDescent="0.2">
      <c r="B36" s="40"/>
      <c r="C36" s="37"/>
      <c r="D36" s="37"/>
      <c r="E36" s="41"/>
      <c r="F36" s="42"/>
      <c r="G36" s="42"/>
      <c r="H36" s="42"/>
      <c r="I36" s="42"/>
      <c r="J36" s="42"/>
      <c r="K36" s="42"/>
      <c r="L36" s="42"/>
      <c r="M36" s="42"/>
      <c r="N36" s="42"/>
      <c r="O36" s="42"/>
      <c r="P36" s="42"/>
      <c r="Q36" s="42"/>
      <c r="R36" s="43"/>
      <c r="S36" s="301"/>
      <c r="T36" s="301"/>
      <c r="U36" s="301"/>
      <c r="V36" s="301"/>
      <c r="W36" s="301"/>
      <c r="X36" s="301"/>
      <c r="Y36" s="301"/>
      <c r="Z36" s="301"/>
      <c r="AA36" s="301"/>
      <c r="AB36" s="301"/>
      <c r="AC36" s="301"/>
      <c r="AD36" s="301"/>
      <c r="AE36" s="301"/>
    </row>
    <row r="37" spans="2:34" s="2" customFormat="1" ht="24.9" customHeight="1" x14ac:dyDescent="0.2">
      <c r="B37" s="205" t="s">
        <v>46</v>
      </c>
      <c r="C37" s="206"/>
      <c r="D37" s="206"/>
      <c r="E37" s="206"/>
      <c r="F37" s="206"/>
      <c r="G37" s="207"/>
      <c r="H37" s="208" t="s">
        <v>47</v>
      </c>
      <c r="I37" s="209"/>
      <c r="J37" s="44"/>
      <c r="K37" s="45" t="s">
        <v>48</v>
      </c>
      <c r="L37" s="1" t="s">
        <v>49</v>
      </c>
      <c r="M37" s="39"/>
      <c r="N37" s="39"/>
      <c r="O37" s="39"/>
      <c r="P37" s="39"/>
      <c r="Q37" s="39"/>
      <c r="R37" s="39"/>
      <c r="S37" s="39"/>
      <c r="T37" s="39"/>
      <c r="U37" s="39"/>
      <c r="V37" s="39"/>
      <c r="W37" s="39"/>
      <c r="X37" s="39"/>
      <c r="Y37" s="39"/>
      <c r="Z37" s="39"/>
      <c r="AA37" s="39"/>
      <c r="AB37" s="39"/>
      <c r="AC37" s="39"/>
      <c r="AD37" s="39"/>
      <c r="AE37" s="39"/>
      <c r="AG37" s="46"/>
      <c r="AH37" s="47"/>
    </row>
    <row r="38" spans="2:34" s="2" customFormat="1" ht="18.649999999999999" customHeight="1" x14ac:dyDescent="0.2">
      <c r="B38" s="48" t="s">
        <v>254</v>
      </c>
      <c r="C38" s="49"/>
      <c r="D38" s="49"/>
      <c r="E38" s="49"/>
      <c r="F38" s="49"/>
      <c r="G38" s="49"/>
      <c r="H38" s="49"/>
      <c r="I38" s="49"/>
      <c r="J38" s="49"/>
      <c r="K38" s="50"/>
      <c r="M38" s="50"/>
      <c r="N38" s="50"/>
      <c r="O38" s="50"/>
      <c r="P38" s="50"/>
      <c r="T38" s="48"/>
      <c r="U38" s="210" t="s">
        <v>50</v>
      </c>
      <c r="V38" s="210"/>
      <c r="W38" s="210"/>
      <c r="X38" s="210"/>
      <c r="Y38" s="210"/>
      <c r="Z38" s="210"/>
    </row>
    <row r="39" spans="2:34" s="2" customFormat="1" ht="9.9" customHeight="1" x14ac:dyDescent="0.2">
      <c r="B39" s="49"/>
      <c r="C39" s="49"/>
      <c r="D39" s="49"/>
      <c r="E39" s="49"/>
      <c r="F39" s="49"/>
      <c r="G39" s="49"/>
      <c r="H39" s="49"/>
      <c r="I39" s="49"/>
      <c r="J39" s="49"/>
      <c r="K39" s="50"/>
      <c r="L39" s="50"/>
      <c r="M39" s="50"/>
      <c r="N39" s="50"/>
      <c r="O39" s="50"/>
      <c r="P39" s="50"/>
      <c r="Q39" s="50"/>
      <c r="R39" s="50"/>
      <c r="S39" s="51"/>
    </row>
    <row r="40" spans="2:34" s="2" customFormat="1" ht="20.149999999999999" customHeight="1" x14ac:dyDescent="0.2">
      <c r="B40" s="189" t="s">
        <v>51</v>
      </c>
      <c r="C40" s="189"/>
      <c r="D40" s="189"/>
      <c r="E40" s="189"/>
      <c r="F40" s="189"/>
      <c r="G40" s="189"/>
      <c r="H40" s="189"/>
      <c r="I40" s="189"/>
      <c r="J40" s="189"/>
      <c r="K40" s="189"/>
      <c r="L40" s="189"/>
      <c r="M40" s="189"/>
      <c r="N40" s="189"/>
      <c r="O40" s="189"/>
      <c r="P40" s="189"/>
      <c r="Q40" s="189"/>
      <c r="R40" s="189"/>
      <c r="S40" s="189"/>
      <c r="T40" s="189"/>
      <c r="U40" s="189"/>
      <c r="V40" s="189"/>
      <c r="W40" s="189"/>
      <c r="X40" s="189"/>
      <c r="Y40" s="189"/>
      <c r="Z40" s="189"/>
      <c r="AA40" s="189"/>
      <c r="AB40" s="189"/>
      <c r="AC40" s="189"/>
      <c r="AD40" s="189"/>
      <c r="AE40" s="189"/>
    </row>
    <row r="41" spans="2:34" s="2" customFormat="1" ht="24.9" customHeight="1" x14ac:dyDescent="0.2">
      <c r="B41" s="211" t="s">
        <v>52</v>
      </c>
      <c r="C41" s="211"/>
      <c r="D41" s="211"/>
      <c r="E41" s="211"/>
      <c r="F41" s="212" t="s">
        <v>53</v>
      </c>
      <c r="G41" s="212"/>
      <c r="H41" s="211" t="s">
        <v>54</v>
      </c>
      <c r="I41" s="211"/>
      <c r="J41" s="211"/>
      <c r="K41" s="212" t="s">
        <v>53</v>
      </c>
      <c r="L41" s="212"/>
      <c r="M41" s="211" t="s">
        <v>55</v>
      </c>
      <c r="N41" s="211"/>
      <c r="O41" s="211"/>
      <c r="P41" s="212" t="s">
        <v>53</v>
      </c>
      <c r="Q41" s="212"/>
      <c r="R41" s="185" t="s">
        <v>56</v>
      </c>
      <c r="S41" s="185"/>
      <c r="T41" s="185"/>
      <c r="U41" s="199"/>
      <c r="V41" s="199"/>
      <c r="W41" s="199"/>
      <c r="X41" s="199"/>
      <c r="Y41" s="199"/>
      <c r="Z41" s="199"/>
      <c r="AA41" s="200" t="s">
        <v>57</v>
      </c>
      <c r="AB41" s="200"/>
      <c r="AC41" s="201"/>
      <c r="AD41" s="201"/>
      <c r="AE41" s="201"/>
    </row>
    <row r="42" spans="2:34" s="2" customFormat="1" ht="24.9" customHeight="1" x14ac:dyDescent="0.2">
      <c r="B42" s="185" t="s">
        <v>58</v>
      </c>
      <c r="C42" s="185"/>
      <c r="D42" s="185"/>
      <c r="E42" s="185"/>
      <c r="F42" s="53"/>
      <c r="G42" s="54" t="s">
        <v>3</v>
      </c>
      <c r="H42" s="55"/>
      <c r="I42" s="54" t="s">
        <v>4</v>
      </c>
      <c r="J42" s="56"/>
      <c r="K42" s="202"/>
      <c r="L42" s="203"/>
      <c r="M42" s="188" t="s">
        <v>59</v>
      </c>
      <c r="N42" s="204"/>
      <c r="Q42" s="39" t="s">
        <v>60</v>
      </c>
    </row>
    <row r="43" spans="2:34" s="2" customFormat="1" ht="24.9" customHeight="1" x14ac:dyDescent="0.2">
      <c r="B43" s="185" t="s">
        <v>61</v>
      </c>
      <c r="C43" s="185"/>
      <c r="D43" s="185"/>
      <c r="E43" s="185"/>
      <c r="F43" s="53"/>
      <c r="G43" s="54" t="s">
        <v>3</v>
      </c>
      <c r="H43" s="55"/>
      <c r="I43" s="57" t="s">
        <v>4</v>
      </c>
      <c r="J43" s="56"/>
      <c r="K43" s="186"/>
      <c r="L43" s="186"/>
      <c r="M43" s="187" t="s">
        <v>59</v>
      </c>
      <c r="N43" s="188"/>
      <c r="P43" s="58"/>
      <c r="Q43" s="39"/>
      <c r="X43" s="59"/>
      <c r="Y43" s="59"/>
      <c r="Z43" s="59"/>
    </row>
    <row r="44" spans="2:34" s="2" customFormat="1" ht="11.4" customHeight="1" x14ac:dyDescent="0.2">
      <c r="Q44" s="52"/>
    </row>
    <row r="45" spans="2:34" s="2" customFormat="1" ht="20.149999999999999" customHeight="1" x14ac:dyDescent="0.2">
      <c r="B45" s="189" t="s">
        <v>62</v>
      </c>
      <c r="C45" s="189"/>
      <c r="D45" s="189"/>
      <c r="E45" s="189"/>
      <c r="F45" s="189"/>
      <c r="G45" s="189"/>
      <c r="H45" s="189"/>
      <c r="I45" s="189"/>
      <c r="J45" s="189"/>
      <c r="K45" s="189"/>
      <c r="L45" s="189"/>
      <c r="M45" s="189"/>
      <c r="N45" s="189"/>
      <c r="O45" s="189"/>
      <c r="P45" s="189"/>
      <c r="Q45" s="189"/>
      <c r="R45" s="189"/>
      <c r="S45" s="189"/>
      <c r="T45" s="189"/>
      <c r="U45" s="189"/>
      <c r="V45" s="189"/>
      <c r="W45" s="189"/>
      <c r="X45" s="189"/>
      <c r="Y45" s="189"/>
      <c r="Z45" s="189"/>
      <c r="AA45" s="189"/>
      <c r="AB45" s="189"/>
      <c r="AC45" s="189"/>
      <c r="AD45" s="189"/>
      <c r="AE45" s="189"/>
    </row>
    <row r="46" spans="2:34" s="2" customFormat="1" ht="20.149999999999999" customHeight="1" x14ac:dyDescent="0.2">
      <c r="B46" s="190"/>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2"/>
    </row>
    <row r="47" spans="2:34" s="2" customFormat="1" ht="20.149999999999999" customHeight="1" x14ac:dyDescent="0.2">
      <c r="B47" s="193"/>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5"/>
    </row>
    <row r="48" spans="2:34" s="2" customFormat="1" ht="20.149999999999999" customHeight="1" x14ac:dyDescent="0.2">
      <c r="B48" s="196"/>
      <c r="C48" s="197"/>
      <c r="D48" s="197"/>
      <c r="E48" s="197"/>
      <c r="F48" s="197"/>
      <c r="G48" s="197"/>
      <c r="H48" s="197"/>
      <c r="I48" s="197"/>
      <c r="J48" s="197"/>
      <c r="K48" s="197"/>
      <c r="L48" s="197"/>
      <c r="M48" s="197"/>
      <c r="N48" s="197"/>
      <c r="O48" s="197"/>
      <c r="P48" s="197"/>
      <c r="Q48" s="197"/>
      <c r="R48" s="197"/>
      <c r="S48" s="197"/>
      <c r="T48" s="197"/>
      <c r="U48" s="197"/>
      <c r="V48" s="197"/>
      <c r="W48" s="197"/>
      <c r="X48" s="197"/>
      <c r="Y48" s="197"/>
      <c r="Z48" s="197"/>
      <c r="AA48" s="197"/>
      <c r="AB48" s="197"/>
      <c r="AC48" s="197"/>
      <c r="AD48" s="197"/>
      <c r="AE48" s="198"/>
    </row>
    <row r="49" spans="2:31" s="2" customFormat="1" ht="9.9" customHeight="1" x14ac:dyDescent="0.2">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row>
    <row r="50" spans="2:31" s="2" customFormat="1" ht="20.149999999999999" customHeight="1" x14ac:dyDescent="0.2">
      <c r="B50" s="189" t="s">
        <v>63</v>
      </c>
      <c r="C50" s="189"/>
      <c r="D50" s="189"/>
      <c r="E50" s="189"/>
      <c r="F50" s="189"/>
      <c r="G50" s="189"/>
      <c r="H50" s="189"/>
      <c r="I50" s="189"/>
      <c r="J50" s="189"/>
      <c r="K50" s="189"/>
      <c r="L50" s="189"/>
      <c r="M50" s="189"/>
    </row>
    <row r="51" spans="2:31" s="61" customFormat="1" ht="20.149999999999999" customHeight="1" x14ac:dyDescent="0.2">
      <c r="B51" s="183" t="s">
        <v>64</v>
      </c>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row>
    <row r="52" spans="2:31" s="61" customFormat="1" ht="20.149999999999999" customHeight="1" x14ac:dyDescent="0.2">
      <c r="B52" s="183" t="s">
        <v>65</v>
      </c>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row>
    <row r="53" spans="2:31" ht="20.149999999999999" customHeight="1" x14ac:dyDescent="0.2">
      <c r="B53" s="184" t="s">
        <v>66</v>
      </c>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row>
    <row r="54" spans="2:31" ht="3" customHeight="1" x14ac:dyDescent="0.2"/>
  </sheetData>
  <mergeCells count="149">
    <mergeCell ref="B51:AE51"/>
    <mergeCell ref="B52:AE52"/>
    <mergeCell ref="B53:AE53"/>
    <mergeCell ref="B42:E42"/>
    <mergeCell ref="K42:L42"/>
    <mergeCell ref="M42:N42"/>
    <mergeCell ref="B43:E43"/>
    <mergeCell ref="K43:L43"/>
    <mergeCell ref="M43:N43"/>
    <mergeCell ref="B45:AE45"/>
    <mergeCell ref="B46:AE48"/>
    <mergeCell ref="B50:M50"/>
    <mergeCell ref="B37:G37"/>
    <mergeCell ref="H37:I37"/>
    <mergeCell ref="U38:Z38"/>
    <mergeCell ref="B40:AE40"/>
    <mergeCell ref="B41:E41"/>
    <mergeCell ref="F41:G41"/>
    <mergeCell ref="H41:J41"/>
    <mergeCell ref="K41:L41"/>
    <mergeCell ref="M41:O41"/>
    <mergeCell ref="P41:Q41"/>
    <mergeCell ref="R41:T41"/>
    <mergeCell ref="U41:Z41"/>
    <mergeCell ref="AA41:AB41"/>
    <mergeCell ref="AC41:AE41"/>
    <mergeCell ref="B34:D34"/>
    <mergeCell ref="F34:I34"/>
    <mergeCell ref="J34:M34"/>
    <mergeCell ref="N34:Q34"/>
    <mergeCell ref="S34:U34"/>
    <mergeCell ref="V34:X34"/>
    <mergeCell ref="Y34:AA34"/>
    <mergeCell ref="AB34:AD34"/>
    <mergeCell ref="B35:D35"/>
    <mergeCell ref="F35:I35"/>
    <mergeCell ref="J35:M35"/>
    <mergeCell ref="N35:Q35"/>
    <mergeCell ref="S35:AE36"/>
    <mergeCell ref="B28:AE28"/>
    <mergeCell ref="B30:AE30"/>
    <mergeCell ref="B31:E32"/>
    <mergeCell ref="F31:I31"/>
    <mergeCell ref="J31:M31"/>
    <mergeCell ref="N31:Q31"/>
    <mergeCell ref="S31:AD31"/>
    <mergeCell ref="F32:I32"/>
    <mergeCell ref="J32:M32"/>
    <mergeCell ref="N32:Q32"/>
    <mergeCell ref="S32:U33"/>
    <mergeCell ref="V32:X33"/>
    <mergeCell ref="Y32:AA33"/>
    <mergeCell ref="AB32:AD33"/>
    <mergeCell ref="B33:D33"/>
    <mergeCell ref="F33:I33"/>
    <mergeCell ref="J33:M33"/>
    <mergeCell ref="N33:Q33"/>
    <mergeCell ref="B26:D27"/>
    <mergeCell ref="E26:E27"/>
    <mergeCell ref="F26:G26"/>
    <mergeCell ref="H26:P26"/>
    <mergeCell ref="Q26:Y26"/>
    <mergeCell ref="Z26:AE26"/>
    <mergeCell ref="F27:G27"/>
    <mergeCell ref="I27:J27"/>
    <mergeCell ref="M27:N27"/>
    <mergeCell ref="O27:P27"/>
    <mergeCell ref="R27:S27"/>
    <mergeCell ref="V27:W27"/>
    <mergeCell ref="X27:Y27"/>
    <mergeCell ref="B21:AE21"/>
    <mergeCell ref="B23:AE23"/>
    <mergeCell ref="B24:D25"/>
    <mergeCell ref="E24:E25"/>
    <mergeCell ref="F24:G24"/>
    <mergeCell ref="H24:P24"/>
    <mergeCell ref="Q24:Y24"/>
    <mergeCell ref="Z24:AE24"/>
    <mergeCell ref="F25:G25"/>
    <mergeCell ref="I25:J25"/>
    <mergeCell ref="M25:N25"/>
    <mergeCell ref="O25:P25"/>
    <mergeCell ref="R25:S25"/>
    <mergeCell ref="V25:W25"/>
    <mergeCell ref="X25:Y25"/>
    <mergeCell ref="B19:D20"/>
    <mergeCell ref="E19:E20"/>
    <mergeCell ref="F19:G19"/>
    <mergeCell ref="H19:P19"/>
    <mergeCell ref="Q19:Y19"/>
    <mergeCell ref="Z19:AE19"/>
    <mergeCell ref="F20:G20"/>
    <mergeCell ref="I20:J20"/>
    <mergeCell ref="M20:N20"/>
    <mergeCell ref="O20:P20"/>
    <mergeCell ref="R20:S20"/>
    <mergeCell ref="V20:W20"/>
    <mergeCell ref="X20:Y20"/>
    <mergeCell ref="B16:AE16"/>
    <mergeCell ref="B17:D18"/>
    <mergeCell ref="E17:E18"/>
    <mergeCell ref="F17:G17"/>
    <mergeCell ref="H17:P17"/>
    <mergeCell ref="Q17:Y17"/>
    <mergeCell ref="Z17:AE17"/>
    <mergeCell ref="F18:G18"/>
    <mergeCell ref="I18:J18"/>
    <mergeCell ref="M18:N18"/>
    <mergeCell ref="O18:P18"/>
    <mergeCell ref="R18:S18"/>
    <mergeCell ref="V18:W18"/>
    <mergeCell ref="X18:Y18"/>
    <mergeCell ref="B12:D13"/>
    <mergeCell ref="E12:E13"/>
    <mergeCell ref="F12:G12"/>
    <mergeCell ref="H12:M12"/>
    <mergeCell ref="N12:S12"/>
    <mergeCell ref="T12:Y12"/>
    <mergeCell ref="Z12:AE12"/>
    <mergeCell ref="F13:G13"/>
    <mergeCell ref="B14:AE14"/>
    <mergeCell ref="B6:D6"/>
    <mergeCell ref="F6:I6"/>
    <mergeCell ref="J6:U6"/>
    <mergeCell ref="V6:X6"/>
    <mergeCell ref="Y6:AE6"/>
    <mergeCell ref="B8:AB8"/>
    <mergeCell ref="B9:AE9"/>
    <mergeCell ref="B10:D11"/>
    <mergeCell ref="E10:E11"/>
    <mergeCell ref="F10:G10"/>
    <mergeCell ref="H10:M10"/>
    <mergeCell ref="N10:S10"/>
    <mergeCell ref="T10:Y10"/>
    <mergeCell ref="Z10:AE10"/>
    <mergeCell ref="F11:G11"/>
    <mergeCell ref="B1:AE1"/>
    <mergeCell ref="B2:AE2"/>
    <mergeCell ref="D3:P3"/>
    <mergeCell ref="B4:E4"/>
    <mergeCell ref="F4:G4"/>
    <mergeCell ref="O4:P4"/>
    <mergeCell ref="Q4:T4"/>
    <mergeCell ref="B5:D5"/>
    <mergeCell ref="E5:K5"/>
    <mergeCell ref="L5:N5"/>
    <mergeCell ref="O5:U5"/>
    <mergeCell ref="V5:X5"/>
    <mergeCell ref="Y5:AE5"/>
  </mergeCells>
  <phoneticPr fontId="46"/>
  <dataValidations count="1">
    <dataValidation type="list" allowBlank="1" showInputMessage="1" showErrorMessage="1" sqref="H37" xr:uid="{00D900C0-00D1-42E0-910F-001300A90095}">
      <formula1>"有,無"</formula1>
    </dataValidation>
  </dataValidations>
  <hyperlinks>
    <hyperlink ref="U38:Z38" location="アレルギー表!A1" display="アレルギー調査票はこちら" xr:uid="{00000000-0004-0000-0000-000000000000}"/>
  </hyperlinks>
  <printOptions horizontalCentered="1" verticalCentered="1"/>
  <pageMargins left="3.937007874015748E-2" right="0" top="0" bottom="0" header="0" footer="0"/>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U88"/>
  <sheetViews>
    <sheetView view="pageBreakPreview" topLeftCell="A3" workbookViewId="0">
      <selection activeCell="BD59" sqref="BD59"/>
    </sheetView>
  </sheetViews>
  <sheetFormatPr defaultColWidth="8.90625" defaultRowHeight="13" x14ac:dyDescent="0.2"/>
  <cols>
    <col min="1" max="1" width="1.08984375" style="63" customWidth="1"/>
    <col min="2" max="15" width="2.08984375" style="63" customWidth="1"/>
    <col min="16" max="16" width="3.1796875" style="63" customWidth="1"/>
    <col min="17" max="18" width="2.08984375" style="63" customWidth="1"/>
    <col min="19" max="19" width="2" style="63" customWidth="1"/>
    <col min="20" max="26" width="2.08984375" style="63" customWidth="1"/>
    <col min="27" max="28" width="3" style="63" customWidth="1"/>
    <col min="29" max="29" width="3.08984375" style="63" customWidth="1"/>
    <col min="30" max="46" width="2.08984375" style="63" customWidth="1"/>
    <col min="47" max="47" width="1.08984375" style="63" customWidth="1"/>
    <col min="48" max="50" width="11.08984375" style="62" hidden="1" customWidth="1"/>
    <col min="51" max="52" width="12" style="62" customWidth="1"/>
    <col min="53" max="53" width="12" style="64" customWidth="1"/>
    <col min="54" max="58" width="12" style="62" customWidth="1"/>
    <col min="59" max="59" width="2.08984375" style="62" customWidth="1"/>
    <col min="60" max="79" width="1.90625" style="62" customWidth="1"/>
    <col min="80" max="125" width="2.453125" style="62" customWidth="1"/>
    <col min="126" max="16384" width="8.90625" style="62"/>
  </cols>
  <sheetData>
    <row r="1" spans="2:57" ht="3" customHeight="1" x14ac:dyDescent="0.2"/>
    <row r="2" spans="2:57" ht="19.5" customHeight="1" x14ac:dyDescent="0.2">
      <c r="B2" s="315" t="s">
        <v>67</v>
      </c>
      <c r="C2" s="316"/>
      <c r="D2" s="316"/>
      <c r="E2" s="316"/>
      <c r="F2" s="316"/>
      <c r="G2" s="316"/>
      <c r="H2" s="316"/>
      <c r="I2" s="316"/>
      <c r="J2" s="316"/>
      <c r="K2" s="316"/>
      <c r="L2" s="316"/>
      <c r="M2" s="316"/>
      <c r="N2" s="316"/>
      <c r="O2" s="316"/>
      <c r="P2" s="316"/>
      <c r="Q2" s="316"/>
      <c r="R2" s="316"/>
      <c r="S2" s="316"/>
      <c r="T2" s="316"/>
      <c r="U2" s="316"/>
      <c r="V2" s="316"/>
      <c r="W2" s="316"/>
      <c r="X2" s="316"/>
      <c r="Y2" s="316"/>
      <c r="Z2" s="316"/>
      <c r="AA2" s="316"/>
      <c r="AB2" s="316"/>
      <c r="AC2" s="316"/>
      <c r="AD2" s="65"/>
      <c r="AE2" s="317" t="s">
        <v>68</v>
      </c>
      <c r="AF2" s="317"/>
      <c r="AG2" s="317"/>
      <c r="AH2" s="318"/>
      <c r="AI2" s="318"/>
      <c r="AJ2" s="318"/>
      <c r="AK2" s="318"/>
      <c r="AL2" s="318"/>
      <c r="AM2" s="318"/>
      <c r="AN2" s="318"/>
      <c r="AO2" s="318"/>
      <c r="AP2" s="318"/>
      <c r="AQ2" s="318"/>
      <c r="AR2" s="318"/>
      <c r="AS2" s="318"/>
      <c r="AT2" s="318"/>
      <c r="AU2" s="66"/>
      <c r="AV2" s="67"/>
    </row>
    <row r="3" spans="2:57" ht="21" customHeight="1" x14ac:dyDescent="0.2">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65"/>
      <c r="AE3" s="319" t="s">
        <v>69</v>
      </c>
      <c r="AF3" s="319"/>
      <c r="AG3" s="319"/>
      <c r="AH3" s="320"/>
      <c r="AI3" s="320"/>
      <c r="AJ3" s="320"/>
      <c r="AK3" s="320"/>
      <c r="AL3" s="320"/>
      <c r="AM3" s="320"/>
      <c r="AN3" s="320"/>
      <c r="AO3" s="320"/>
      <c r="AP3" s="320"/>
      <c r="AQ3" s="320"/>
      <c r="AR3" s="320"/>
      <c r="AS3" s="320"/>
      <c r="AT3" s="320"/>
      <c r="AU3" s="66"/>
      <c r="AV3" s="67"/>
    </row>
    <row r="4" spans="2:57" ht="19.5" customHeight="1" x14ac:dyDescent="0.2">
      <c r="B4" s="321" t="s">
        <v>70</v>
      </c>
      <c r="C4" s="322"/>
      <c r="D4" s="322"/>
      <c r="E4" s="322"/>
      <c r="F4" s="322"/>
      <c r="G4" s="322"/>
      <c r="H4" s="322"/>
      <c r="I4" s="322"/>
      <c r="J4" s="322"/>
      <c r="K4" s="322"/>
      <c r="L4" s="322"/>
      <c r="M4" s="322"/>
      <c r="N4" s="322"/>
      <c r="O4" s="322"/>
      <c r="P4" s="322"/>
      <c r="Q4" s="323" t="s">
        <v>71</v>
      </c>
      <c r="R4" s="324"/>
      <c r="S4" s="324"/>
      <c r="T4" s="324"/>
      <c r="U4" s="324"/>
      <c r="V4" s="323" t="s">
        <v>72</v>
      </c>
      <c r="W4" s="324"/>
      <c r="X4" s="324"/>
      <c r="Y4" s="324"/>
      <c r="Z4" s="325"/>
      <c r="AA4" s="326" t="s">
        <v>73</v>
      </c>
      <c r="AB4" s="327"/>
      <c r="AC4" s="327"/>
      <c r="AD4" s="327"/>
      <c r="AE4" s="327"/>
      <c r="AF4" s="327"/>
      <c r="AG4" s="327"/>
      <c r="AH4" s="327"/>
      <c r="AI4" s="327"/>
      <c r="AJ4" s="327"/>
      <c r="AK4" s="327"/>
      <c r="AL4" s="327"/>
      <c r="AM4" s="327"/>
      <c r="AN4" s="327"/>
      <c r="AO4" s="327"/>
      <c r="AP4" s="327"/>
      <c r="AQ4" s="327"/>
      <c r="AR4" s="327"/>
      <c r="AS4" s="327"/>
      <c r="AT4" s="328"/>
      <c r="AU4" s="66"/>
      <c r="AV4" s="67"/>
    </row>
    <row r="5" spans="2:57" ht="19.5" customHeight="1" x14ac:dyDescent="0.2">
      <c r="B5" s="341" t="s">
        <v>74</v>
      </c>
      <c r="C5" s="342"/>
      <c r="D5" s="342"/>
      <c r="E5" s="342"/>
      <c r="F5" s="343"/>
      <c r="G5" s="344"/>
      <c r="H5" s="345"/>
      <c r="I5" s="345"/>
      <c r="J5" s="345"/>
      <c r="K5" s="345"/>
      <c r="L5" s="345"/>
      <c r="M5" s="345"/>
      <c r="N5" s="345"/>
      <c r="O5" s="345"/>
      <c r="P5" s="345"/>
      <c r="Q5" s="346"/>
      <c r="R5" s="347"/>
      <c r="S5" s="347"/>
      <c r="T5" s="347"/>
      <c r="U5" s="349" t="s">
        <v>75</v>
      </c>
      <c r="V5" s="351"/>
      <c r="W5" s="351"/>
      <c r="X5" s="351"/>
      <c r="Y5" s="351"/>
      <c r="Z5" s="349" t="s">
        <v>75</v>
      </c>
      <c r="AA5" s="302" t="s">
        <v>76</v>
      </c>
      <c r="AB5" s="303"/>
      <c r="AC5" s="303"/>
      <c r="AD5" s="303"/>
      <c r="AE5" s="303"/>
      <c r="AF5" s="303"/>
      <c r="AG5" s="303"/>
      <c r="AH5" s="303"/>
      <c r="AI5" s="303"/>
      <c r="AJ5" s="303"/>
      <c r="AK5" s="303"/>
      <c r="AL5" s="303"/>
      <c r="AM5" s="303"/>
      <c r="AN5" s="303"/>
      <c r="AO5" s="303"/>
      <c r="AP5" s="303"/>
      <c r="AQ5" s="303"/>
      <c r="AR5" s="303"/>
      <c r="AS5" s="303"/>
      <c r="AT5" s="304"/>
      <c r="AU5" s="66"/>
      <c r="AV5" s="67"/>
    </row>
    <row r="6" spans="2:57" ht="19.5" customHeight="1" x14ac:dyDescent="0.2">
      <c r="B6" s="305" t="s">
        <v>77</v>
      </c>
      <c r="C6" s="306"/>
      <c r="D6" s="306"/>
      <c r="E6" s="306"/>
      <c r="F6" s="307"/>
      <c r="G6" s="308"/>
      <c r="H6" s="309"/>
      <c r="I6" s="309"/>
      <c r="J6" s="309"/>
      <c r="K6" s="309"/>
      <c r="L6" s="309"/>
      <c r="M6" s="309"/>
      <c r="N6" s="309"/>
      <c r="O6" s="309"/>
      <c r="P6" s="309"/>
      <c r="Q6" s="348"/>
      <c r="R6" s="348"/>
      <c r="S6" s="348"/>
      <c r="T6" s="348"/>
      <c r="U6" s="350"/>
      <c r="V6" s="352"/>
      <c r="W6" s="352"/>
      <c r="X6" s="352"/>
      <c r="Y6" s="352"/>
      <c r="Z6" s="350"/>
      <c r="AA6" s="310" t="s">
        <v>78</v>
      </c>
      <c r="AB6" s="311"/>
      <c r="AC6" s="311"/>
      <c r="AD6" s="311"/>
      <c r="AE6" s="312"/>
      <c r="AF6" s="313"/>
      <c r="AG6" s="313"/>
      <c r="AH6" s="313"/>
      <c r="AI6" s="313"/>
      <c r="AJ6" s="313"/>
      <c r="AK6" s="313"/>
      <c r="AL6" s="313"/>
      <c r="AM6" s="313"/>
      <c r="AN6" s="313"/>
      <c r="AO6" s="313"/>
      <c r="AP6" s="313"/>
      <c r="AQ6" s="313"/>
      <c r="AR6" s="313"/>
      <c r="AS6" s="313"/>
      <c r="AT6" s="314"/>
      <c r="AU6" s="66"/>
      <c r="AV6" s="67"/>
    </row>
    <row r="7" spans="2:57" ht="19.5" customHeight="1" x14ac:dyDescent="0.2">
      <c r="B7" s="403" t="s">
        <v>79</v>
      </c>
      <c r="C7" s="404"/>
      <c r="D7" s="404"/>
      <c r="E7" s="404"/>
      <c r="F7" s="405"/>
      <c r="G7" s="409" t="s">
        <v>80</v>
      </c>
      <c r="H7" s="333"/>
      <c r="I7" s="333"/>
      <c r="J7" s="333"/>
      <c r="K7" s="329">
        <f>DATE(2025,'2026宿泊・食事申込書'!I4,'2026宿泊・食事申込書'!K4)</f>
        <v>45626</v>
      </c>
      <c r="L7" s="329"/>
      <c r="M7" s="329"/>
      <c r="N7" s="331">
        <f>K7</f>
        <v>45626</v>
      </c>
      <c r="O7" s="331"/>
      <c r="P7" s="333" t="s">
        <v>6</v>
      </c>
      <c r="Q7" s="329">
        <f>DATE(2025,'2026宿泊・食事申込書'!U4,'2026宿泊・食事申込書'!W4)</f>
        <v>45626</v>
      </c>
      <c r="R7" s="329"/>
      <c r="S7" s="329"/>
      <c r="T7" s="331">
        <f>Q7</f>
        <v>45626</v>
      </c>
      <c r="U7" s="331"/>
      <c r="V7" s="69"/>
      <c r="W7" s="335">
        <f>Q7-K7</f>
        <v>0</v>
      </c>
      <c r="X7" s="335"/>
      <c r="Y7" s="337" t="s">
        <v>8</v>
      </c>
      <c r="Z7" s="338"/>
      <c r="AA7" s="353" t="s">
        <v>81</v>
      </c>
      <c r="AB7" s="354"/>
      <c r="AC7" s="354"/>
      <c r="AD7" s="354"/>
      <c r="AE7" s="355"/>
      <c r="AF7" s="313"/>
      <c r="AG7" s="313"/>
      <c r="AH7" s="313"/>
      <c r="AI7" s="313"/>
      <c r="AJ7" s="313"/>
      <c r="AK7" s="313"/>
      <c r="AL7" s="313"/>
      <c r="AM7" s="313"/>
      <c r="AN7" s="313"/>
      <c r="AO7" s="313"/>
      <c r="AP7" s="313"/>
      <c r="AQ7" s="313"/>
      <c r="AR7" s="313"/>
      <c r="AS7" s="313"/>
      <c r="AT7" s="314"/>
      <c r="AU7" s="66"/>
      <c r="AV7" s="67"/>
    </row>
    <row r="8" spans="2:57" ht="19.5" customHeight="1" x14ac:dyDescent="0.2">
      <c r="B8" s="406"/>
      <c r="C8" s="407"/>
      <c r="D8" s="407"/>
      <c r="E8" s="407"/>
      <c r="F8" s="408"/>
      <c r="G8" s="410"/>
      <c r="H8" s="334"/>
      <c r="I8" s="334"/>
      <c r="J8" s="334"/>
      <c r="K8" s="330"/>
      <c r="L8" s="330"/>
      <c r="M8" s="330"/>
      <c r="N8" s="332"/>
      <c r="O8" s="332"/>
      <c r="P8" s="334"/>
      <c r="Q8" s="330"/>
      <c r="R8" s="330"/>
      <c r="S8" s="330"/>
      <c r="T8" s="332"/>
      <c r="U8" s="332"/>
      <c r="V8" s="70"/>
      <c r="W8" s="336"/>
      <c r="X8" s="336"/>
      <c r="Y8" s="339"/>
      <c r="Z8" s="340"/>
      <c r="AA8" s="356"/>
      <c r="AB8" s="357"/>
      <c r="AC8" s="357"/>
      <c r="AD8" s="357"/>
      <c r="AE8" s="357"/>
      <c r="AF8" s="357"/>
      <c r="AG8" s="357"/>
      <c r="AH8" s="357"/>
      <c r="AI8" s="357"/>
      <c r="AJ8" s="357"/>
      <c r="AK8" s="357"/>
      <c r="AL8" s="357"/>
      <c r="AM8" s="357"/>
      <c r="AN8" s="357"/>
      <c r="AO8" s="357"/>
      <c r="AP8" s="357"/>
      <c r="AQ8" s="357"/>
      <c r="AR8" s="357"/>
      <c r="AS8" s="357"/>
      <c r="AT8" s="358"/>
      <c r="AU8" s="66"/>
      <c r="AV8" s="67"/>
    </row>
    <row r="9" spans="2:57" ht="19.5" customHeight="1" x14ac:dyDescent="0.2">
      <c r="B9" s="359" t="s">
        <v>82</v>
      </c>
      <c r="C9" s="360"/>
      <c r="D9" s="360"/>
      <c r="E9" s="360"/>
      <c r="F9" s="361"/>
      <c r="G9" s="368" t="s">
        <v>83</v>
      </c>
      <c r="H9" s="369"/>
      <c r="I9" s="369"/>
      <c r="J9" s="369"/>
      <c r="K9" s="369"/>
      <c r="L9" s="369"/>
      <c r="M9" s="369"/>
      <c r="N9" s="369"/>
      <c r="O9" s="369"/>
      <c r="P9" s="369"/>
      <c r="Q9" s="369"/>
      <c r="R9" s="369"/>
      <c r="S9" s="369"/>
      <c r="T9" s="369"/>
      <c r="U9" s="369"/>
      <c r="V9" s="369"/>
      <c r="W9" s="369"/>
      <c r="X9" s="369"/>
      <c r="Y9" s="369"/>
      <c r="Z9" s="370"/>
      <c r="AA9" s="371" t="s">
        <v>84</v>
      </c>
      <c r="AB9" s="372"/>
      <c r="AC9" s="373"/>
      <c r="AD9" s="333" t="s">
        <v>85</v>
      </c>
      <c r="AE9" s="333"/>
      <c r="AF9" s="333"/>
      <c r="AG9" s="380"/>
      <c r="AH9" s="380"/>
      <c r="AI9" s="380"/>
      <c r="AJ9" s="380"/>
      <c r="AK9" s="380"/>
      <c r="AL9" s="380"/>
      <c r="AM9" s="380"/>
      <c r="AN9" s="380"/>
      <c r="AO9" s="380"/>
      <c r="AP9" s="380"/>
      <c r="AQ9" s="380"/>
      <c r="AR9" s="380"/>
      <c r="AS9" s="380"/>
      <c r="AT9" s="381"/>
      <c r="AU9" s="66"/>
      <c r="AV9" s="67"/>
    </row>
    <row r="10" spans="2:57" ht="19.5" customHeight="1" x14ac:dyDescent="0.2">
      <c r="B10" s="362"/>
      <c r="C10" s="363"/>
      <c r="D10" s="363"/>
      <c r="E10" s="363"/>
      <c r="F10" s="364"/>
      <c r="G10" s="382">
        <f>'2026宿泊・食事申込書'!E5</f>
        <v>0</v>
      </c>
      <c r="H10" s="383"/>
      <c r="I10" s="383"/>
      <c r="J10" s="383"/>
      <c r="K10" s="383"/>
      <c r="L10" s="383"/>
      <c r="M10" s="383"/>
      <c r="N10" s="383"/>
      <c r="O10" s="383"/>
      <c r="P10" s="383"/>
      <c r="Q10" s="383"/>
      <c r="R10" s="383"/>
      <c r="S10" s="383"/>
      <c r="T10" s="383"/>
      <c r="U10" s="383"/>
      <c r="V10" s="383"/>
      <c r="W10" s="383"/>
      <c r="X10" s="383"/>
      <c r="Y10" s="383"/>
      <c r="Z10" s="383"/>
      <c r="AA10" s="374"/>
      <c r="AB10" s="375"/>
      <c r="AC10" s="376"/>
      <c r="AD10" s="354" t="s">
        <v>86</v>
      </c>
      <c r="AE10" s="354"/>
      <c r="AF10" s="354"/>
      <c r="AG10" s="386"/>
      <c r="AH10" s="387"/>
      <c r="AI10" s="387"/>
      <c r="AJ10" s="387"/>
      <c r="AK10" s="387"/>
      <c r="AL10" s="387"/>
      <c r="AM10" s="387"/>
      <c r="AN10" s="387"/>
      <c r="AO10" s="387"/>
      <c r="AP10" s="387"/>
      <c r="AQ10" s="387"/>
      <c r="AR10" s="387"/>
      <c r="AS10" s="387"/>
      <c r="AT10" s="388"/>
      <c r="AU10" s="66"/>
      <c r="AV10" s="67"/>
    </row>
    <row r="11" spans="2:57" ht="19.5" customHeight="1" x14ac:dyDescent="0.2">
      <c r="B11" s="365"/>
      <c r="C11" s="366"/>
      <c r="D11" s="366"/>
      <c r="E11" s="366"/>
      <c r="F11" s="367"/>
      <c r="G11" s="384"/>
      <c r="H11" s="385"/>
      <c r="I11" s="385"/>
      <c r="J11" s="385"/>
      <c r="K11" s="385"/>
      <c r="L11" s="385"/>
      <c r="M11" s="385"/>
      <c r="N11" s="385"/>
      <c r="O11" s="385"/>
      <c r="P11" s="385"/>
      <c r="Q11" s="385"/>
      <c r="R11" s="385"/>
      <c r="S11" s="385"/>
      <c r="T11" s="385"/>
      <c r="U11" s="385"/>
      <c r="V11" s="385"/>
      <c r="W11" s="385"/>
      <c r="X11" s="385"/>
      <c r="Y11" s="385"/>
      <c r="Z11" s="385"/>
      <c r="AA11" s="374"/>
      <c r="AB11" s="375"/>
      <c r="AC11" s="376"/>
      <c r="AD11" s="389"/>
      <c r="AE11" s="389"/>
      <c r="AF11" s="389"/>
      <c r="AG11" s="389"/>
      <c r="AH11" s="389"/>
      <c r="AI11" s="389"/>
      <c r="AJ11" s="389"/>
      <c r="AK11" s="389"/>
      <c r="AL11" s="389"/>
      <c r="AM11" s="389"/>
      <c r="AN11" s="389"/>
      <c r="AO11" s="389"/>
      <c r="AP11" s="389"/>
      <c r="AQ11" s="389"/>
      <c r="AR11" s="389"/>
      <c r="AS11" s="389"/>
      <c r="AT11" s="390"/>
      <c r="AU11" s="66"/>
      <c r="AV11" s="67"/>
    </row>
    <row r="12" spans="2:57" ht="19.5" customHeight="1" x14ac:dyDescent="0.2">
      <c r="B12" s="362" t="s">
        <v>12</v>
      </c>
      <c r="C12" s="363"/>
      <c r="D12" s="363"/>
      <c r="E12" s="363"/>
      <c r="F12" s="364"/>
      <c r="G12" s="391" t="s">
        <v>13</v>
      </c>
      <c r="H12" s="392"/>
      <c r="I12" s="393">
        <f>'2026宿泊・食事申込書'!F6</f>
        <v>0</v>
      </c>
      <c r="J12" s="393"/>
      <c r="K12" s="393"/>
      <c r="L12" s="393"/>
      <c r="M12" s="393"/>
      <c r="N12" s="393"/>
      <c r="O12" s="393"/>
      <c r="P12" s="393"/>
      <c r="Q12" s="393"/>
      <c r="R12" s="393"/>
      <c r="S12" s="393"/>
      <c r="T12" s="393"/>
      <c r="U12" s="393"/>
      <c r="V12" s="393"/>
      <c r="W12" s="393"/>
      <c r="X12" s="393"/>
      <c r="Y12" s="393"/>
      <c r="Z12" s="394"/>
      <c r="AA12" s="374"/>
      <c r="AB12" s="375"/>
      <c r="AC12" s="376"/>
      <c r="AD12" s="389"/>
      <c r="AE12" s="389"/>
      <c r="AF12" s="389"/>
      <c r="AG12" s="389"/>
      <c r="AH12" s="389"/>
      <c r="AI12" s="389"/>
      <c r="AJ12" s="389"/>
      <c r="AK12" s="389"/>
      <c r="AL12" s="389"/>
      <c r="AM12" s="389"/>
      <c r="AN12" s="389"/>
      <c r="AO12" s="389"/>
      <c r="AP12" s="389"/>
      <c r="AQ12" s="389"/>
      <c r="AR12" s="389"/>
      <c r="AS12" s="389"/>
      <c r="AT12" s="390"/>
      <c r="AU12" s="66"/>
      <c r="AV12" s="67"/>
    </row>
    <row r="13" spans="2:57" ht="19.5" customHeight="1" x14ac:dyDescent="0.2">
      <c r="B13" s="365"/>
      <c r="C13" s="366"/>
      <c r="D13" s="366"/>
      <c r="E13" s="366"/>
      <c r="F13" s="367"/>
      <c r="G13" s="395">
        <f>'2026宿泊・食事申込書'!J6</f>
        <v>0</v>
      </c>
      <c r="H13" s="396"/>
      <c r="I13" s="396"/>
      <c r="J13" s="396"/>
      <c r="K13" s="396"/>
      <c r="L13" s="396"/>
      <c r="M13" s="396"/>
      <c r="N13" s="396"/>
      <c r="O13" s="396"/>
      <c r="P13" s="396"/>
      <c r="Q13" s="396"/>
      <c r="R13" s="396"/>
      <c r="S13" s="396"/>
      <c r="T13" s="396"/>
      <c r="U13" s="396"/>
      <c r="V13" s="396"/>
      <c r="W13" s="396"/>
      <c r="X13" s="396"/>
      <c r="Y13" s="396"/>
      <c r="Z13" s="397"/>
      <c r="AA13" s="377"/>
      <c r="AB13" s="378"/>
      <c r="AC13" s="379"/>
      <c r="AD13" s="398"/>
      <c r="AE13" s="398"/>
      <c r="AF13" s="398"/>
      <c r="AG13" s="399"/>
      <c r="AH13" s="399"/>
      <c r="AI13" s="399"/>
      <c r="AJ13" s="71"/>
      <c r="AK13" s="400"/>
      <c r="AL13" s="400"/>
      <c r="AM13" s="400"/>
      <c r="AN13" s="71"/>
      <c r="AO13" s="401"/>
      <c r="AP13" s="398"/>
      <c r="AQ13" s="398"/>
      <c r="AR13" s="398"/>
      <c r="AS13" s="398"/>
      <c r="AT13" s="402"/>
      <c r="AU13" s="66"/>
      <c r="AV13" s="67"/>
    </row>
    <row r="14" spans="2:57" ht="19.5" customHeight="1" x14ac:dyDescent="0.2">
      <c r="B14" s="428" t="s">
        <v>87</v>
      </c>
      <c r="C14" s="429"/>
      <c r="D14" s="429"/>
      <c r="E14" s="429"/>
      <c r="F14" s="430"/>
      <c r="G14" s="431" t="s">
        <v>88</v>
      </c>
      <c r="H14" s="432"/>
      <c r="I14" s="433">
        <f>'2026宿泊・食事申込書'!O5</f>
        <v>0</v>
      </c>
      <c r="J14" s="434"/>
      <c r="K14" s="434"/>
      <c r="L14" s="434"/>
      <c r="M14" s="434"/>
      <c r="N14" s="434"/>
      <c r="O14" s="434"/>
      <c r="P14" s="434"/>
      <c r="Q14" s="431" t="s">
        <v>11</v>
      </c>
      <c r="R14" s="432"/>
      <c r="S14" s="435">
        <f>'2026宿泊・食事申込書'!Y5</f>
        <v>0</v>
      </c>
      <c r="T14" s="436"/>
      <c r="U14" s="436"/>
      <c r="V14" s="436"/>
      <c r="W14" s="436"/>
      <c r="X14" s="436"/>
      <c r="Y14" s="436"/>
      <c r="Z14" s="437"/>
      <c r="AA14" s="438" t="s">
        <v>89</v>
      </c>
      <c r="AB14" s="303"/>
      <c r="AC14" s="303"/>
      <c r="AD14" s="303"/>
      <c r="AE14" s="303"/>
      <c r="AF14" s="303"/>
      <c r="AG14" s="303"/>
      <c r="AH14" s="303"/>
      <c r="AI14" s="303"/>
      <c r="AJ14" s="303"/>
      <c r="AK14" s="303"/>
      <c r="AL14" s="303"/>
      <c r="AM14" s="303"/>
      <c r="AN14" s="303"/>
      <c r="AO14" s="303"/>
      <c r="AP14" s="303"/>
      <c r="AQ14" s="303"/>
      <c r="AR14" s="303"/>
      <c r="AS14" s="303"/>
      <c r="AT14" s="304"/>
      <c r="AU14" s="66"/>
      <c r="AV14" s="67"/>
    </row>
    <row r="15" spans="2:57" ht="19.5" customHeight="1" x14ac:dyDescent="0.2">
      <c r="B15" s="406"/>
      <c r="C15" s="407"/>
      <c r="D15" s="407"/>
      <c r="E15" s="407"/>
      <c r="F15" s="408"/>
      <c r="G15" s="439" t="s">
        <v>90</v>
      </c>
      <c r="H15" s="440"/>
      <c r="I15" s="441"/>
      <c r="J15" s="442"/>
      <c r="K15" s="442"/>
      <c r="L15" s="442"/>
      <c r="M15" s="442"/>
      <c r="N15" s="442"/>
      <c r="O15" s="442"/>
      <c r="P15" s="442"/>
      <c r="Q15" s="442"/>
      <c r="R15" s="442"/>
      <c r="S15" s="442"/>
      <c r="T15" s="442"/>
      <c r="U15" s="442"/>
      <c r="V15" s="442"/>
      <c r="W15" s="442"/>
      <c r="X15" s="442"/>
      <c r="Y15" s="442"/>
      <c r="Z15" s="443"/>
      <c r="AA15" s="444" t="s">
        <v>91</v>
      </c>
      <c r="AB15" s="445"/>
      <c r="AC15" s="446"/>
      <c r="AD15" s="447"/>
      <c r="AE15" s="447"/>
      <c r="AF15" s="447"/>
      <c r="AG15" s="447"/>
      <c r="AH15" s="447"/>
      <c r="AI15" s="447"/>
      <c r="AJ15" s="447"/>
      <c r="AK15" s="447"/>
      <c r="AL15" s="448" t="s">
        <v>92</v>
      </c>
      <c r="AM15" s="447"/>
      <c r="AN15" s="449"/>
      <c r="AO15" s="447"/>
      <c r="AP15" s="447"/>
      <c r="AQ15" s="447"/>
      <c r="AR15" s="447"/>
      <c r="AS15" s="447"/>
      <c r="AT15" s="450"/>
      <c r="AU15" s="66"/>
      <c r="AV15" s="67"/>
      <c r="BE15" s="72"/>
    </row>
    <row r="16" spans="2:57" ht="22.75" customHeight="1" x14ac:dyDescent="0.2">
      <c r="B16" s="451" t="s">
        <v>93</v>
      </c>
      <c r="C16" s="452"/>
      <c r="D16" s="452"/>
      <c r="E16" s="452"/>
      <c r="F16" s="453"/>
      <c r="G16" s="454"/>
      <c r="H16" s="455"/>
      <c r="I16" s="455"/>
      <c r="J16" s="455"/>
      <c r="K16" s="455"/>
      <c r="L16" s="455"/>
      <c r="M16" s="455"/>
      <c r="N16" s="455"/>
      <c r="O16" s="456"/>
      <c r="P16" s="457" t="s">
        <v>94</v>
      </c>
      <c r="Q16" s="458"/>
      <c r="R16" s="459"/>
      <c r="S16" s="460"/>
      <c r="T16" s="461"/>
      <c r="U16" s="461"/>
      <c r="V16" s="461"/>
      <c r="W16" s="461"/>
      <c r="X16" s="461"/>
      <c r="Y16" s="461"/>
      <c r="Z16" s="462"/>
      <c r="AA16" s="463" t="s">
        <v>95</v>
      </c>
      <c r="AB16" s="464"/>
      <c r="AC16" s="465"/>
      <c r="AD16" s="466" t="s">
        <v>13</v>
      </c>
      <c r="AE16" s="466"/>
      <c r="AF16" s="466"/>
      <c r="AG16" s="466"/>
      <c r="AH16" s="466"/>
      <c r="AI16" s="466"/>
      <c r="AJ16" s="466"/>
      <c r="AK16" s="466"/>
      <c r="AL16" s="466"/>
      <c r="AM16" s="466"/>
      <c r="AN16" s="466"/>
      <c r="AO16" s="466"/>
      <c r="AP16" s="466"/>
      <c r="AQ16" s="466"/>
      <c r="AR16" s="466"/>
      <c r="AS16" s="466"/>
      <c r="AT16" s="467"/>
      <c r="AU16" s="66"/>
      <c r="AV16" s="67"/>
      <c r="BE16" s="72"/>
    </row>
    <row r="17" spans="2:57" ht="24" customHeight="1" x14ac:dyDescent="0.2">
      <c r="B17" s="468" t="s">
        <v>96</v>
      </c>
      <c r="C17" s="469"/>
      <c r="D17" s="469"/>
      <c r="E17" s="469"/>
      <c r="F17" s="470"/>
      <c r="G17" s="471" t="str">
        <f>IF('2026宿泊・食事申込書'!F42="","",(DATE(2025,'2026宿泊・食事申込書'!F42,'2026宿泊・食事申込書'!H42)))</f>
        <v/>
      </c>
      <c r="H17" s="472"/>
      <c r="I17" s="472"/>
      <c r="J17" s="472"/>
      <c r="K17" s="473" t="str">
        <f>IF('2026宿泊・食事申込書'!K42="","",'2026宿泊・食事申込書'!K42)</f>
        <v/>
      </c>
      <c r="L17" s="473"/>
      <c r="M17" s="473"/>
      <c r="N17" s="473"/>
      <c r="O17" s="474"/>
      <c r="P17" s="475" t="s">
        <v>97</v>
      </c>
      <c r="Q17" s="476"/>
      <c r="R17" s="477"/>
      <c r="S17" s="471" t="str">
        <f>IF('2026宿泊・食事申込書'!F43="","",(DATE(2025,'2026宿泊・食事申込書'!F43,'2026宿泊・食事申込書'!H43)))</f>
        <v/>
      </c>
      <c r="T17" s="472"/>
      <c r="U17" s="472"/>
      <c r="V17" s="472"/>
      <c r="W17" s="478" t="str">
        <f>IF('2026宿泊・食事申込書'!K43="","",'2026宿泊・食事申込書'!K43)</f>
        <v/>
      </c>
      <c r="X17" s="478"/>
      <c r="Y17" s="478"/>
      <c r="Z17" s="479"/>
      <c r="AA17" s="480" t="s">
        <v>11</v>
      </c>
      <c r="AB17" s="481"/>
      <c r="AC17" s="482"/>
      <c r="AD17" s="483"/>
      <c r="AE17" s="483"/>
      <c r="AF17" s="483"/>
      <c r="AG17" s="483"/>
      <c r="AH17" s="483"/>
      <c r="AI17" s="483"/>
      <c r="AJ17" s="483"/>
      <c r="AK17" s="483"/>
      <c r="AL17" s="483"/>
      <c r="AM17" s="483"/>
      <c r="AN17" s="483"/>
      <c r="AO17" s="483"/>
      <c r="AP17" s="483"/>
      <c r="AQ17" s="483"/>
      <c r="AR17" s="483"/>
      <c r="AS17" s="483"/>
      <c r="AT17" s="484"/>
      <c r="AU17" s="66"/>
      <c r="AV17" s="67"/>
      <c r="BE17" s="72"/>
    </row>
    <row r="18" spans="2:57" ht="19.5" customHeight="1" x14ac:dyDescent="0.2">
      <c r="B18" s="411" t="s">
        <v>98</v>
      </c>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3"/>
      <c r="AA18" s="414" t="s">
        <v>99</v>
      </c>
      <c r="AB18" s="415"/>
      <c r="AC18" s="416"/>
      <c r="AD18" s="417" t="s">
        <v>100</v>
      </c>
      <c r="AE18" s="415"/>
      <c r="AF18" s="415"/>
      <c r="AG18" s="415"/>
      <c r="AH18" s="415"/>
      <c r="AI18" s="415"/>
      <c r="AJ18" s="415"/>
      <c r="AK18" s="416"/>
      <c r="AL18" s="417" t="s">
        <v>101</v>
      </c>
      <c r="AM18" s="415"/>
      <c r="AN18" s="415"/>
      <c r="AO18" s="415"/>
      <c r="AP18" s="416"/>
      <c r="AQ18" s="417" t="s">
        <v>102</v>
      </c>
      <c r="AR18" s="415"/>
      <c r="AS18" s="415"/>
      <c r="AT18" s="418"/>
      <c r="AU18" s="66"/>
      <c r="AV18" s="67"/>
      <c r="AZ18" s="62" t="s">
        <v>103</v>
      </c>
      <c r="BA18" s="62">
        <v>4840</v>
      </c>
      <c r="BB18" s="64">
        <f t="shared" ref="BB18:BB30" si="0">BA18+1100</f>
        <v>5940</v>
      </c>
      <c r="BE18" s="72" t="s">
        <v>104</v>
      </c>
    </row>
    <row r="19" spans="2:57" ht="19.5" customHeight="1" x14ac:dyDescent="0.2">
      <c r="B19" s="419" t="s">
        <v>99</v>
      </c>
      <c r="C19" s="420"/>
      <c r="D19" s="420"/>
      <c r="E19" s="425" t="s">
        <v>105</v>
      </c>
      <c r="F19" s="426"/>
      <c r="G19" s="426"/>
      <c r="H19" s="426"/>
      <c r="I19" s="426"/>
      <c r="J19" s="426"/>
      <c r="K19" s="426"/>
      <c r="L19" s="426"/>
      <c r="M19" s="426"/>
      <c r="N19" s="426"/>
      <c r="O19" s="426"/>
      <c r="P19" s="426"/>
      <c r="Q19" s="427" t="s">
        <v>106</v>
      </c>
      <c r="R19" s="427"/>
      <c r="S19" s="427"/>
      <c r="T19" s="427"/>
      <c r="U19" s="504" t="s">
        <v>107</v>
      </c>
      <c r="V19" s="505"/>
      <c r="W19" s="317" t="s">
        <v>108</v>
      </c>
      <c r="X19" s="317"/>
      <c r="Y19" s="317"/>
      <c r="Z19" s="506"/>
      <c r="AA19" s="488"/>
      <c r="AB19" s="489"/>
      <c r="AC19" s="73"/>
      <c r="AD19" s="490"/>
      <c r="AE19" s="491"/>
      <c r="AF19" s="491"/>
      <c r="AG19" s="491"/>
      <c r="AH19" s="491"/>
      <c r="AI19" s="491"/>
      <c r="AJ19" s="491"/>
      <c r="AK19" s="492"/>
      <c r="AL19" s="493" t="str">
        <f t="shared" ref="AL19:AL35" si="1">IF(AD19="","",IF(AC19="〇",_xlfn.XLOOKUP(AD19,$AZ$18:$AZ$35,$BB$18:$BB$35),IF(AC19="",_xlfn.XLOOKUP(AD19,$AZ$18:$AZ$35,$BA$18:$BA$35))))</f>
        <v/>
      </c>
      <c r="AM19" s="494"/>
      <c r="AN19" s="494"/>
      <c r="AO19" s="494"/>
      <c r="AP19" s="495"/>
      <c r="AQ19" s="496"/>
      <c r="AR19" s="497"/>
      <c r="AS19" s="497"/>
      <c r="AT19" s="498"/>
      <c r="AU19" s="74"/>
      <c r="AV19" s="67"/>
      <c r="AZ19" s="62" t="s">
        <v>109</v>
      </c>
      <c r="BA19" s="62">
        <v>4290</v>
      </c>
      <c r="BB19" s="64">
        <f t="shared" si="0"/>
        <v>5390</v>
      </c>
      <c r="BE19" s="75"/>
    </row>
    <row r="20" spans="2:57" ht="19.5" customHeight="1" x14ac:dyDescent="0.2">
      <c r="B20" s="421"/>
      <c r="C20" s="422"/>
      <c r="D20" s="422"/>
      <c r="E20" s="485" t="s">
        <v>110</v>
      </c>
      <c r="F20" s="485"/>
      <c r="G20" s="485"/>
      <c r="H20" s="485"/>
      <c r="I20" s="485" t="s">
        <v>111</v>
      </c>
      <c r="J20" s="485"/>
      <c r="K20" s="485"/>
      <c r="L20" s="485"/>
      <c r="M20" s="485" t="s">
        <v>112</v>
      </c>
      <c r="N20" s="485"/>
      <c r="O20" s="485"/>
      <c r="P20" s="485"/>
      <c r="Q20" s="486" t="s">
        <v>113</v>
      </c>
      <c r="R20" s="486"/>
      <c r="S20" s="486"/>
      <c r="T20" s="487"/>
      <c r="U20" s="504"/>
      <c r="V20" s="505"/>
      <c r="W20" s="317"/>
      <c r="X20" s="317"/>
      <c r="Y20" s="317"/>
      <c r="Z20" s="506"/>
      <c r="AA20" s="488"/>
      <c r="AB20" s="489"/>
      <c r="AC20" s="73"/>
      <c r="AD20" s="490"/>
      <c r="AE20" s="491"/>
      <c r="AF20" s="491"/>
      <c r="AG20" s="491"/>
      <c r="AH20" s="491"/>
      <c r="AI20" s="491"/>
      <c r="AJ20" s="491"/>
      <c r="AK20" s="492"/>
      <c r="AL20" s="493" t="str">
        <f t="shared" si="1"/>
        <v/>
      </c>
      <c r="AM20" s="494"/>
      <c r="AN20" s="494"/>
      <c r="AO20" s="494"/>
      <c r="AP20" s="495"/>
      <c r="AQ20" s="496"/>
      <c r="AR20" s="497"/>
      <c r="AS20" s="497"/>
      <c r="AT20" s="498"/>
      <c r="AU20" s="74"/>
      <c r="AV20" s="67"/>
      <c r="AZ20" s="62" t="s">
        <v>114</v>
      </c>
      <c r="BA20" s="62">
        <v>3520</v>
      </c>
      <c r="BB20" s="64">
        <f t="shared" si="0"/>
        <v>4620</v>
      </c>
      <c r="BE20" s="75"/>
    </row>
    <row r="21" spans="2:57" ht="19.5" customHeight="1" x14ac:dyDescent="0.2">
      <c r="B21" s="423"/>
      <c r="C21" s="424"/>
      <c r="D21" s="424"/>
      <c r="E21" s="427" t="s">
        <v>23</v>
      </c>
      <c r="F21" s="427"/>
      <c r="G21" s="427" t="s">
        <v>25</v>
      </c>
      <c r="H21" s="427"/>
      <c r="I21" s="427" t="s">
        <v>23</v>
      </c>
      <c r="J21" s="427"/>
      <c r="K21" s="427" t="s">
        <v>25</v>
      </c>
      <c r="L21" s="427"/>
      <c r="M21" s="427" t="s">
        <v>23</v>
      </c>
      <c r="N21" s="427"/>
      <c r="O21" s="427" t="s">
        <v>25</v>
      </c>
      <c r="P21" s="427"/>
      <c r="Q21" s="427" t="s">
        <v>23</v>
      </c>
      <c r="R21" s="427"/>
      <c r="S21" s="427" t="s">
        <v>25</v>
      </c>
      <c r="T21" s="427"/>
      <c r="U21" s="504"/>
      <c r="V21" s="505"/>
      <c r="W21" s="334"/>
      <c r="X21" s="334"/>
      <c r="Y21" s="334"/>
      <c r="Z21" s="507"/>
      <c r="AA21" s="488"/>
      <c r="AB21" s="489"/>
      <c r="AC21" s="73"/>
      <c r="AD21" s="490"/>
      <c r="AE21" s="491"/>
      <c r="AF21" s="491"/>
      <c r="AG21" s="491"/>
      <c r="AH21" s="491"/>
      <c r="AI21" s="491"/>
      <c r="AJ21" s="491"/>
      <c r="AK21" s="492"/>
      <c r="AL21" s="493" t="str">
        <f t="shared" si="1"/>
        <v/>
      </c>
      <c r="AM21" s="494"/>
      <c r="AN21" s="494"/>
      <c r="AO21" s="494"/>
      <c r="AP21" s="495"/>
      <c r="AQ21" s="496"/>
      <c r="AR21" s="497"/>
      <c r="AS21" s="497"/>
      <c r="AT21" s="498"/>
      <c r="AV21" s="67"/>
      <c r="AZ21" s="62" t="s">
        <v>115</v>
      </c>
      <c r="BA21" s="62">
        <v>7920</v>
      </c>
      <c r="BB21" s="64">
        <f t="shared" si="0"/>
        <v>9020</v>
      </c>
      <c r="BE21" s="75"/>
    </row>
    <row r="22" spans="2:57" ht="19.5" customHeight="1" x14ac:dyDescent="0.2">
      <c r="B22" s="499">
        <f>'2026宿泊・食事申込書'!B24</f>
        <v>45709</v>
      </c>
      <c r="C22" s="500"/>
      <c r="D22" s="500"/>
      <c r="E22" s="501" t="str">
        <f>IF('2026宿泊・食事申込書'!I11="","",'2026宿泊・食事申込書'!I11)</f>
        <v/>
      </c>
      <c r="F22" s="501"/>
      <c r="G22" s="501" t="str">
        <f>IF('2026宿泊・食事申込書'!L11="","",('2026宿泊・食事申込書'!L11))</f>
        <v/>
      </c>
      <c r="H22" s="501"/>
      <c r="I22" s="501" t="str">
        <f>IF('2026宿泊・食事申込書'!O11="","",'2026宿泊・食事申込書'!O11)</f>
        <v/>
      </c>
      <c r="J22" s="501"/>
      <c r="K22" s="501" t="str">
        <f>IF('2026宿泊・食事申込書'!R11="","",('2026宿泊・食事申込書'!R11))</f>
        <v/>
      </c>
      <c r="L22" s="501"/>
      <c r="M22" s="501" t="str">
        <f>IF('2026宿泊・食事申込書'!U11="","",'2026宿泊・食事申込書'!U11)</f>
        <v/>
      </c>
      <c r="N22" s="501"/>
      <c r="O22" s="501" t="str">
        <f>IF('2026宿泊・食事申込書'!X11="","",'2026宿泊・食事申込書'!X11)</f>
        <v/>
      </c>
      <c r="P22" s="501"/>
      <c r="Q22" s="501">
        <f>'2026宿泊・食事申込書'!I18+'2026宿泊・食事申込書'!R18+'2026宿泊・食事申込書'!I25+'2026宿泊・食事申込書'!R25</f>
        <v>0</v>
      </c>
      <c r="R22" s="501"/>
      <c r="S22" s="501">
        <f>'2026宿泊・食事申込書'!M18+'2026宿泊・食事申込書'!V18+'2026宿泊・食事申込書'!M25+'2026宿泊・食事申込書'!V25</f>
        <v>0</v>
      </c>
      <c r="T22" s="501"/>
      <c r="U22" s="501"/>
      <c r="V22" s="501"/>
      <c r="W22" s="502">
        <f t="shared" ref="W22:W23" si="2">SUM(E22:T22)</f>
        <v>0</v>
      </c>
      <c r="X22" s="502"/>
      <c r="Y22" s="502"/>
      <c r="Z22" s="503"/>
      <c r="AA22" s="488"/>
      <c r="AB22" s="489"/>
      <c r="AC22" s="73"/>
      <c r="AD22" s="490"/>
      <c r="AE22" s="491"/>
      <c r="AF22" s="491"/>
      <c r="AG22" s="491"/>
      <c r="AH22" s="491"/>
      <c r="AI22" s="491"/>
      <c r="AJ22" s="491"/>
      <c r="AK22" s="492"/>
      <c r="AL22" s="493" t="str">
        <f t="shared" si="1"/>
        <v/>
      </c>
      <c r="AM22" s="494"/>
      <c r="AN22" s="494"/>
      <c r="AO22" s="494"/>
      <c r="AP22" s="495"/>
      <c r="AQ22" s="496"/>
      <c r="AR22" s="497"/>
      <c r="AS22" s="497"/>
      <c r="AT22" s="498"/>
      <c r="AU22" s="66"/>
      <c r="AV22" s="67"/>
      <c r="AZ22" s="62" t="s">
        <v>116</v>
      </c>
      <c r="BA22" s="62">
        <v>6160</v>
      </c>
      <c r="BB22" s="64">
        <f t="shared" si="0"/>
        <v>7260</v>
      </c>
    </row>
    <row r="23" spans="2:57" ht="19.5" customHeight="1" x14ac:dyDescent="0.2">
      <c r="B23" s="508">
        <f>'2026宿泊・食事申込書'!B26</f>
        <v>45710</v>
      </c>
      <c r="C23" s="509"/>
      <c r="D23" s="509"/>
      <c r="E23" s="511" t="str">
        <f>IF('2026宿泊・食事申込書'!I13="","",'2026宿泊・食事申込書'!I13)</f>
        <v/>
      </c>
      <c r="F23" s="511"/>
      <c r="G23" s="511" t="str">
        <f>IF('2026宿泊・食事申込書'!L13="","",'2026宿泊・食事申込書'!L13)</f>
        <v/>
      </c>
      <c r="H23" s="511"/>
      <c r="I23" s="511" t="str">
        <f>IF('2026宿泊・食事申込書'!O13="","",'2026宿泊・食事申込書'!O13)</f>
        <v/>
      </c>
      <c r="J23" s="511"/>
      <c r="K23" s="511" t="str">
        <f>IF('2026宿泊・食事申込書'!R13="","",'2026宿泊・食事申込書'!R13)</f>
        <v/>
      </c>
      <c r="L23" s="511"/>
      <c r="M23" s="511" t="str">
        <f>IF('2026宿泊・食事申込書'!U13="","",'2026宿泊・食事申込書'!U13)</f>
        <v/>
      </c>
      <c r="N23" s="511"/>
      <c r="O23" s="511" t="str">
        <f>IF('2026宿泊・食事申込書'!X13="","",'2026宿泊・食事申込書'!X13)</f>
        <v/>
      </c>
      <c r="P23" s="511"/>
      <c r="Q23" s="511">
        <f>'2026宿泊・食事申込書'!I20+'2026宿泊・食事申込書'!R20+'2026宿泊・食事申込書'!I27+'2026宿泊・食事申込書'!R27</f>
        <v>0</v>
      </c>
      <c r="R23" s="511"/>
      <c r="S23" s="511">
        <f>'2026宿泊・食事申込書'!M20+'2026宿泊・食事申込書'!V20+'2026宿泊・食事申込書'!M27+'2026宿泊・食事申込書'!V27</f>
        <v>0</v>
      </c>
      <c r="T23" s="511"/>
      <c r="U23" s="512"/>
      <c r="V23" s="512"/>
      <c r="W23" s="513">
        <f t="shared" si="2"/>
        <v>0</v>
      </c>
      <c r="X23" s="513"/>
      <c r="Y23" s="513"/>
      <c r="Z23" s="514"/>
      <c r="AA23" s="488"/>
      <c r="AB23" s="489"/>
      <c r="AC23" s="73"/>
      <c r="AD23" s="490"/>
      <c r="AE23" s="491"/>
      <c r="AF23" s="491"/>
      <c r="AG23" s="491"/>
      <c r="AH23" s="491"/>
      <c r="AI23" s="491"/>
      <c r="AJ23" s="491"/>
      <c r="AK23" s="492"/>
      <c r="AL23" s="493" t="str">
        <f t="shared" si="1"/>
        <v/>
      </c>
      <c r="AM23" s="494"/>
      <c r="AN23" s="494"/>
      <c r="AO23" s="494"/>
      <c r="AP23" s="495"/>
      <c r="AQ23" s="496"/>
      <c r="AR23" s="497"/>
      <c r="AS23" s="497"/>
      <c r="AT23" s="498"/>
      <c r="AU23" s="66"/>
      <c r="AV23" s="67"/>
      <c r="AZ23" s="62" t="s">
        <v>117</v>
      </c>
      <c r="BA23" s="62">
        <v>9020</v>
      </c>
      <c r="BB23" s="64">
        <f t="shared" si="0"/>
        <v>10120</v>
      </c>
    </row>
    <row r="24" spans="2:57" ht="19.5" customHeight="1" x14ac:dyDescent="0.2">
      <c r="B24" s="508"/>
      <c r="C24" s="509"/>
      <c r="D24" s="509"/>
      <c r="E24" s="510"/>
      <c r="F24" s="510"/>
      <c r="G24" s="510"/>
      <c r="H24" s="510"/>
      <c r="I24" s="510"/>
      <c r="J24" s="510"/>
      <c r="K24" s="510"/>
      <c r="L24" s="510"/>
      <c r="M24" s="510"/>
      <c r="N24" s="510"/>
      <c r="O24" s="510"/>
      <c r="P24" s="510"/>
      <c r="Q24" s="510"/>
      <c r="R24" s="510"/>
      <c r="S24" s="510"/>
      <c r="T24" s="510"/>
      <c r="U24" s="501"/>
      <c r="V24" s="501"/>
      <c r="W24" s="502"/>
      <c r="X24" s="502"/>
      <c r="Y24" s="502"/>
      <c r="Z24" s="503"/>
      <c r="AA24" s="488"/>
      <c r="AB24" s="489"/>
      <c r="AC24" s="73"/>
      <c r="AD24" s="490"/>
      <c r="AE24" s="491"/>
      <c r="AF24" s="491"/>
      <c r="AG24" s="491"/>
      <c r="AH24" s="491"/>
      <c r="AI24" s="491"/>
      <c r="AJ24" s="491"/>
      <c r="AK24" s="492"/>
      <c r="AL24" s="493" t="str">
        <f t="shared" si="1"/>
        <v/>
      </c>
      <c r="AM24" s="494"/>
      <c r="AN24" s="494"/>
      <c r="AO24" s="494"/>
      <c r="AP24" s="495"/>
      <c r="AQ24" s="496"/>
      <c r="AR24" s="497"/>
      <c r="AS24" s="497"/>
      <c r="AT24" s="498"/>
      <c r="AU24" s="66"/>
      <c r="AV24" s="67"/>
      <c r="AZ24" s="62" t="s">
        <v>118</v>
      </c>
      <c r="BA24" s="62">
        <v>7260</v>
      </c>
      <c r="BB24" s="64">
        <f t="shared" si="0"/>
        <v>8360</v>
      </c>
    </row>
    <row r="25" spans="2:57" ht="19.5" customHeight="1" x14ac:dyDescent="0.2">
      <c r="B25" s="508"/>
      <c r="C25" s="509"/>
      <c r="D25" s="509"/>
      <c r="E25" s="510"/>
      <c r="F25" s="510"/>
      <c r="G25" s="510"/>
      <c r="H25" s="510"/>
      <c r="I25" s="510"/>
      <c r="J25" s="510"/>
      <c r="K25" s="510"/>
      <c r="L25" s="510"/>
      <c r="M25" s="510"/>
      <c r="N25" s="510"/>
      <c r="O25" s="510"/>
      <c r="P25" s="510"/>
      <c r="Q25" s="510"/>
      <c r="R25" s="510"/>
      <c r="S25" s="510"/>
      <c r="T25" s="510"/>
      <c r="U25" s="501"/>
      <c r="V25" s="501"/>
      <c r="W25" s="502"/>
      <c r="X25" s="502"/>
      <c r="Y25" s="502"/>
      <c r="Z25" s="503"/>
      <c r="AA25" s="488"/>
      <c r="AB25" s="489"/>
      <c r="AC25" s="73"/>
      <c r="AD25" s="490"/>
      <c r="AE25" s="491"/>
      <c r="AF25" s="491"/>
      <c r="AG25" s="491"/>
      <c r="AH25" s="491"/>
      <c r="AI25" s="491"/>
      <c r="AJ25" s="491"/>
      <c r="AK25" s="492"/>
      <c r="AL25" s="493" t="str">
        <f t="shared" si="1"/>
        <v/>
      </c>
      <c r="AM25" s="494"/>
      <c r="AN25" s="494"/>
      <c r="AO25" s="494"/>
      <c r="AP25" s="495"/>
      <c r="AQ25" s="496"/>
      <c r="AR25" s="497"/>
      <c r="AS25" s="497"/>
      <c r="AT25" s="498"/>
      <c r="AU25" s="66"/>
      <c r="AV25" s="67"/>
      <c r="AZ25" s="62" t="s">
        <v>119</v>
      </c>
      <c r="BA25" s="62">
        <v>3520</v>
      </c>
      <c r="BB25" s="64">
        <f t="shared" si="0"/>
        <v>4620</v>
      </c>
    </row>
    <row r="26" spans="2:57" ht="19.5" customHeight="1" x14ac:dyDescent="0.2">
      <c r="B26" s="508"/>
      <c r="C26" s="509"/>
      <c r="D26" s="509"/>
      <c r="E26" s="510"/>
      <c r="F26" s="510"/>
      <c r="G26" s="510"/>
      <c r="H26" s="510"/>
      <c r="I26" s="510"/>
      <c r="J26" s="510"/>
      <c r="K26" s="510"/>
      <c r="L26" s="510"/>
      <c r="M26" s="510"/>
      <c r="N26" s="510"/>
      <c r="O26" s="510"/>
      <c r="P26" s="510"/>
      <c r="Q26" s="510"/>
      <c r="R26" s="510"/>
      <c r="S26" s="510"/>
      <c r="T26" s="510"/>
      <c r="U26" s="501"/>
      <c r="V26" s="501"/>
      <c r="W26" s="502"/>
      <c r="X26" s="502"/>
      <c r="Y26" s="502"/>
      <c r="Z26" s="503"/>
      <c r="AA26" s="488"/>
      <c r="AB26" s="489"/>
      <c r="AC26" s="73"/>
      <c r="AD26" s="490"/>
      <c r="AE26" s="491"/>
      <c r="AF26" s="491"/>
      <c r="AG26" s="491"/>
      <c r="AH26" s="491"/>
      <c r="AI26" s="491"/>
      <c r="AJ26" s="491"/>
      <c r="AK26" s="492"/>
      <c r="AL26" s="493" t="str">
        <f t="shared" si="1"/>
        <v/>
      </c>
      <c r="AM26" s="494"/>
      <c r="AN26" s="494"/>
      <c r="AO26" s="494"/>
      <c r="AP26" s="495"/>
      <c r="AQ26" s="496"/>
      <c r="AR26" s="497"/>
      <c r="AS26" s="497"/>
      <c r="AT26" s="498"/>
      <c r="AU26" s="66"/>
      <c r="AV26" s="67"/>
      <c r="AZ26" s="62" t="s">
        <v>120</v>
      </c>
      <c r="BA26" s="62">
        <v>7920</v>
      </c>
      <c r="BB26" s="64">
        <f t="shared" si="0"/>
        <v>9020</v>
      </c>
    </row>
    <row r="27" spans="2:57" ht="19.5" customHeight="1" x14ac:dyDescent="0.2">
      <c r="B27" s="517"/>
      <c r="C27" s="518"/>
      <c r="D27" s="518"/>
      <c r="E27" s="510"/>
      <c r="F27" s="510"/>
      <c r="G27" s="510"/>
      <c r="H27" s="510"/>
      <c r="I27" s="510"/>
      <c r="J27" s="510"/>
      <c r="K27" s="510"/>
      <c r="L27" s="510"/>
      <c r="M27" s="510"/>
      <c r="N27" s="510"/>
      <c r="O27" s="510"/>
      <c r="P27" s="510"/>
      <c r="Q27" s="510"/>
      <c r="R27" s="510"/>
      <c r="S27" s="510"/>
      <c r="T27" s="510"/>
      <c r="U27" s="512"/>
      <c r="V27" s="512"/>
      <c r="W27" s="515"/>
      <c r="X27" s="515"/>
      <c r="Y27" s="515"/>
      <c r="Z27" s="516"/>
      <c r="AA27" s="488"/>
      <c r="AB27" s="489"/>
      <c r="AC27" s="73"/>
      <c r="AD27" s="490"/>
      <c r="AE27" s="491"/>
      <c r="AF27" s="491"/>
      <c r="AG27" s="491"/>
      <c r="AH27" s="491"/>
      <c r="AI27" s="491"/>
      <c r="AJ27" s="491"/>
      <c r="AK27" s="492"/>
      <c r="AL27" s="493" t="str">
        <f t="shared" si="1"/>
        <v/>
      </c>
      <c r="AM27" s="494"/>
      <c r="AN27" s="494"/>
      <c r="AO27" s="494"/>
      <c r="AP27" s="495"/>
      <c r="AQ27" s="496"/>
      <c r="AR27" s="497"/>
      <c r="AS27" s="497"/>
      <c r="AT27" s="498"/>
      <c r="AU27" s="66"/>
      <c r="AV27" s="67"/>
      <c r="AZ27" s="62" t="s">
        <v>121</v>
      </c>
      <c r="BA27" s="62">
        <v>6160</v>
      </c>
      <c r="BB27" s="64">
        <f t="shared" si="0"/>
        <v>7260</v>
      </c>
    </row>
    <row r="28" spans="2:57" ht="19.5" customHeight="1" x14ac:dyDescent="0.2">
      <c r="B28" s="508"/>
      <c r="C28" s="509"/>
      <c r="D28" s="509"/>
      <c r="E28" s="510"/>
      <c r="F28" s="510"/>
      <c r="G28" s="510"/>
      <c r="H28" s="510"/>
      <c r="I28" s="510"/>
      <c r="J28" s="510"/>
      <c r="K28" s="510"/>
      <c r="L28" s="510"/>
      <c r="M28" s="510"/>
      <c r="N28" s="510"/>
      <c r="O28" s="510"/>
      <c r="P28" s="510"/>
      <c r="Q28" s="510"/>
      <c r="R28" s="510"/>
      <c r="S28" s="510"/>
      <c r="T28" s="510"/>
      <c r="U28" s="501"/>
      <c r="V28" s="501"/>
      <c r="W28" s="515"/>
      <c r="X28" s="515"/>
      <c r="Y28" s="515"/>
      <c r="Z28" s="516"/>
      <c r="AA28" s="488"/>
      <c r="AB28" s="489"/>
      <c r="AC28" s="73"/>
      <c r="AD28" s="490"/>
      <c r="AE28" s="491"/>
      <c r="AF28" s="491"/>
      <c r="AG28" s="491"/>
      <c r="AH28" s="491"/>
      <c r="AI28" s="491"/>
      <c r="AJ28" s="491"/>
      <c r="AK28" s="492"/>
      <c r="AL28" s="493" t="str">
        <f t="shared" si="1"/>
        <v/>
      </c>
      <c r="AM28" s="494"/>
      <c r="AN28" s="494"/>
      <c r="AO28" s="494"/>
      <c r="AP28" s="495"/>
      <c r="AQ28" s="496"/>
      <c r="AR28" s="497"/>
      <c r="AS28" s="497"/>
      <c r="AT28" s="498"/>
      <c r="AU28" s="66"/>
      <c r="AV28" s="67"/>
      <c r="AZ28" s="62" t="s">
        <v>122</v>
      </c>
      <c r="BA28" s="62">
        <v>3740</v>
      </c>
      <c r="BB28" s="64">
        <f t="shared" si="0"/>
        <v>4840</v>
      </c>
    </row>
    <row r="29" spans="2:57" ht="19.5" customHeight="1" x14ac:dyDescent="0.2">
      <c r="B29" s="508"/>
      <c r="C29" s="509"/>
      <c r="D29" s="509"/>
      <c r="E29" s="510"/>
      <c r="F29" s="510"/>
      <c r="G29" s="510"/>
      <c r="H29" s="510"/>
      <c r="I29" s="510"/>
      <c r="J29" s="510"/>
      <c r="K29" s="510"/>
      <c r="L29" s="510"/>
      <c r="M29" s="510"/>
      <c r="N29" s="510"/>
      <c r="O29" s="510"/>
      <c r="P29" s="510"/>
      <c r="Q29" s="510"/>
      <c r="R29" s="510"/>
      <c r="S29" s="510"/>
      <c r="T29" s="510"/>
      <c r="U29" s="512"/>
      <c r="V29" s="512"/>
      <c r="W29" s="515"/>
      <c r="X29" s="515"/>
      <c r="Y29" s="515"/>
      <c r="Z29" s="516"/>
      <c r="AA29" s="488"/>
      <c r="AB29" s="489"/>
      <c r="AC29" s="73"/>
      <c r="AD29" s="490"/>
      <c r="AE29" s="491"/>
      <c r="AF29" s="491"/>
      <c r="AG29" s="491"/>
      <c r="AH29" s="491"/>
      <c r="AI29" s="491"/>
      <c r="AJ29" s="491"/>
      <c r="AK29" s="492"/>
      <c r="AL29" s="493" t="str">
        <f t="shared" si="1"/>
        <v/>
      </c>
      <c r="AM29" s="494"/>
      <c r="AN29" s="494"/>
      <c r="AO29" s="494"/>
      <c r="AP29" s="495"/>
      <c r="AQ29" s="496"/>
      <c r="AR29" s="497"/>
      <c r="AS29" s="497"/>
      <c r="AT29" s="498"/>
      <c r="AU29" s="66"/>
      <c r="AV29" s="67"/>
      <c r="AZ29" s="62" t="s">
        <v>123</v>
      </c>
      <c r="BA29" s="62">
        <v>3190</v>
      </c>
      <c r="BB29" s="64">
        <f t="shared" si="0"/>
        <v>4290</v>
      </c>
    </row>
    <row r="30" spans="2:57" ht="19.5" customHeight="1" x14ac:dyDescent="0.2">
      <c r="B30" s="508"/>
      <c r="C30" s="509"/>
      <c r="D30" s="509"/>
      <c r="E30" s="510"/>
      <c r="F30" s="510"/>
      <c r="G30" s="510"/>
      <c r="H30" s="510"/>
      <c r="I30" s="510"/>
      <c r="J30" s="510"/>
      <c r="K30" s="510"/>
      <c r="L30" s="510"/>
      <c r="M30" s="510"/>
      <c r="N30" s="510"/>
      <c r="O30" s="510"/>
      <c r="P30" s="510"/>
      <c r="Q30" s="510"/>
      <c r="R30" s="510"/>
      <c r="S30" s="510"/>
      <c r="T30" s="510"/>
      <c r="U30" s="501"/>
      <c r="V30" s="501"/>
      <c r="W30" s="515"/>
      <c r="X30" s="515"/>
      <c r="Y30" s="515"/>
      <c r="Z30" s="516"/>
      <c r="AA30" s="488"/>
      <c r="AB30" s="489"/>
      <c r="AC30" s="73"/>
      <c r="AD30" s="490"/>
      <c r="AE30" s="491"/>
      <c r="AF30" s="491"/>
      <c r="AG30" s="491"/>
      <c r="AH30" s="491"/>
      <c r="AI30" s="491"/>
      <c r="AJ30" s="491"/>
      <c r="AK30" s="492"/>
      <c r="AL30" s="493" t="str">
        <f t="shared" si="1"/>
        <v/>
      </c>
      <c r="AM30" s="494"/>
      <c r="AN30" s="494"/>
      <c r="AO30" s="494"/>
      <c r="AP30" s="495"/>
      <c r="AQ30" s="496"/>
      <c r="AR30" s="497"/>
      <c r="AS30" s="497"/>
      <c r="AT30" s="498"/>
      <c r="AU30" s="66"/>
      <c r="AV30" s="67"/>
      <c r="AZ30" s="62" t="s">
        <v>124</v>
      </c>
      <c r="BA30" s="62">
        <v>2640</v>
      </c>
      <c r="BB30" s="64">
        <f t="shared" si="0"/>
        <v>3740</v>
      </c>
    </row>
    <row r="31" spans="2:57" ht="19.5" customHeight="1" x14ac:dyDescent="0.2">
      <c r="B31" s="508"/>
      <c r="C31" s="509"/>
      <c r="D31" s="509"/>
      <c r="E31" s="510"/>
      <c r="F31" s="510"/>
      <c r="G31" s="510"/>
      <c r="H31" s="510"/>
      <c r="I31" s="510"/>
      <c r="J31" s="510"/>
      <c r="K31" s="510"/>
      <c r="L31" s="510"/>
      <c r="M31" s="510"/>
      <c r="N31" s="510"/>
      <c r="O31" s="510"/>
      <c r="P31" s="510"/>
      <c r="Q31" s="510"/>
      <c r="R31" s="510"/>
      <c r="S31" s="510"/>
      <c r="T31" s="510"/>
      <c r="U31" s="515"/>
      <c r="V31" s="515"/>
      <c r="W31" s="515"/>
      <c r="X31" s="515"/>
      <c r="Y31" s="515"/>
      <c r="Z31" s="516"/>
      <c r="AA31" s="488"/>
      <c r="AB31" s="489"/>
      <c r="AC31" s="73"/>
      <c r="AD31" s="490"/>
      <c r="AE31" s="491"/>
      <c r="AF31" s="491"/>
      <c r="AG31" s="491"/>
      <c r="AH31" s="491"/>
      <c r="AI31" s="491"/>
      <c r="AJ31" s="491"/>
      <c r="AK31" s="492"/>
      <c r="AL31" s="493" t="str">
        <f t="shared" si="1"/>
        <v/>
      </c>
      <c r="AM31" s="494"/>
      <c r="AN31" s="494"/>
      <c r="AO31" s="494"/>
      <c r="AP31" s="495"/>
      <c r="AQ31" s="496"/>
      <c r="AR31" s="497"/>
      <c r="AS31" s="497"/>
      <c r="AT31" s="498"/>
      <c r="AU31" s="66"/>
      <c r="AV31" s="67"/>
      <c r="AZ31" s="62" t="s">
        <v>125</v>
      </c>
      <c r="BA31" s="62">
        <v>27280</v>
      </c>
      <c r="BB31" s="64">
        <f t="shared" ref="BB31:BB32" si="3">BA31+4400</f>
        <v>31680</v>
      </c>
    </row>
    <row r="32" spans="2:57" ht="19.5" customHeight="1" x14ac:dyDescent="0.2">
      <c r="B32" s="508"/>
      <c r="C32" s="509"/>
      <c r="D32" s="509"/>
      <c r="E32" s="510"/>
      <c r="F32" s="510"/>
      <c r="G32" s="510"/>
      <c r="H32" s="510"/>
      <c r="I32" s="510"/>
      <c r="J32" s="510"/>
      <c r="K32" s="510"/>
      <c r="L32" s="510"/>
      <c r="M32" s="510"/>
      <c r="N32" s="510"/>
      <c r="O32" s="510"/>
      <c r="P32" s="510"/>
      <c r="Q32" s="510"/>
      <c r="R32" s="510"/>
      <c r="S32" s="510"/>
      <c r="T32" s="510"/>
      <c r="U32" s="515"/>
      <c r="V32" s="515"/>
      <c r="W32" s="515"/>
      <c r="X32" s="515"/>
      <c r="Y32" s="515"/>
      <c r="Z32" s="516"/>
      <c r="AA32" s="488"/>
      <c r="AB32" s="489"/>
      <c r="AC32" s="73"/>
      <c r="AD32" s="490"/>
      <c r="AE32" s="491"/>
      <c r="AF32" s="491"/>
      <c r="AG32" s="491"/>
      <c r="AH32" s="491"/>
      <c r="AI32" s="491"/>
      <c r="AJ32" s="491"/>
      <c r="AK32" s="492"/>
      <c r="AL32" s="493" t="str">
        <f t="shared" si="1"/>
        <v/>
      </c>
      <c r="AM32" s="494"/>
      <c r="AN32" s="494"/>
      <c r="AO32" s="494"/>
      <c r="AP32" s="495"/>
      <c r="AQ32" s="496"/>
      <c r="AR32" s="497"/>
      <c r="AS32" s="497"/>
      <c r="AT32" s="498"/>
      <c r="AU32" s="66"/>
      <c r="AV32" s="67"/>
      <c r="AZ32" s="62" t="s">
        <v>126</v>
      </c>
      <c r="BA32" s="62">
        <v>27280</v>
      </c>
      <c r="BB32" s="64">
        <f t="shared" si="3"/>
        <v>31680</v>
      </c>
    </row>
    <row r="33" spans="2:125" ht="19.5" customHeight="1" x14ac:dyDescent="0.2">
      <c r="B33" s="508"/>
      <c r="C33" s="509"/>
      <c r="D33" s="509"/>
      <c r="E33" s="510"/>
      <c r="F33" s="510"/>
      <c r="G33" s="510"/>
      <c r="H33" s="510"/>
      <c r="I33" s="510"/>
      <c r="J33" s="510"/>
      <c r="K33" s="510"/>
      <c r="L33" s="510"/>
      <c r="M33" s="510"/>
      <c r="N33" s="510"/>
      <c r="O33" s="510"/>
      <c r="P33" s="510"/>
      <c r="Q33" s="510"/>
      <c r="R33" s="510"/>
      <c r="S33" s="510"/>
      <c r="T33" s="510"/>
      <c r="U33" s="515"/>
      <c r="V33" s="515"/>
      <c r="W33" s="515"/>
      <c r="X33" s="515"/>
      <c r="Y33" s="515"/>
      <c r="Z33" s="516"/>
      <c r="AA33" s="488"/>
      <c r="AB33" s="489"/>
      <c r="AC33" s="73"/>
      <c r="AD33" s="490"/>
      <c r="AE33" s="491"/>
      <c r="AF33" s="491"/>
      <c r="AG33" s="491"/>
      <c r="AH33" s="491"/>
      <c r="AI33" s="491"/>
      <c r="AJ33" s="491"/>
      <c r="AK33" s="492"/>
      <c r="AL33" s="493" t="str">
        <f t="shared" si="1"/>
        <v/>
      </c>
      <c r="AM33" s="494"/>
      <c r="AN33" s="494"/>
      <c r="AO33" s="494"/>
      <c r="AP33" s="495"/>
      <c r="AQ33" s="496"/>
      <c r="AR33" s="497"/>
      <c r="AS33" s="497"/>
      <c r="AT33" s="498"/>
      <c r="AU33" s="66"/>
      <c r="AV33" s="67"/>
      <c r="BA33" s="62"/>
      <c r="BB33" s="64"/>
    </row>
    <row r="34" spans="2:125" ht="19.5" customHeight="1" x14ac:dyDescent="0.2">
      <c r="B34" s="508"/>
      <c r="C34" s="509"/>
      <c r="D34" s="509"/>
      <c r="E34" s="510"/>
      <c r="F34" s="510"/>
      <c r="G34" s="510"/>
      <c r="H34" s="510"/>
      <c r="I34" s="510"/>
      <c r="J34" s="510"/>
      <c r="K34" s="510"/>
      <c r="L34" s="510"/>
      <c r="M34" s="510"/>
      <c r="N34" s="510"/>
      <c r="O34" s="510"/>
      <c r="P34" s="510"/>
      <c r="Q34" s="510"/>
      <c r="R34" s="510"/>
      <c r="S34" s="510"/>
      <c r="T34" s="510"/>
      <c r="U34" s="515"/>
      <c r="V34" s="515"/>
      <c r="W34" s="515"/>
      <c r="X34" s="515"/>
      <c r="Y34" s="515"/>
      <c r="Z34" s="516"/>
      <c r="AA34" s="488"/>
      <c r="AB34" s="489"/>
      <c r="AC34" s="73"/>
      <c r="AD34" s="490"/>
      <c r="AE34" s="491"/>
      <c r="AF34" s="491"/>
      <c r="AG34" s="491"/>
      <c r="AH34" s="491"/>
      <c r="AI34" s="491"/>
      <c r="AJ34" s="491"/>
      <c r="AK34" s="492"/>
      <c r="AL34" s="493" t="str">
        <f t="shared" si="1"/>
        <v/>
      </c>
      <c r="AM34" s="494"/>
      <c r="AN34" s="494"/>
      <c r="AO34" s="494"/>
      <c r="AP34" s="495"/>
      <c r="AQ34" s="496"/>
      <c r="AR34" s="497"/>
      <c r="AS34" s="497"/>
      <c r="AT34" s="498"/>
      <c r="AU34" s="66"/>
      <c r="AV34" s="67"/>
      <c r="AZ34" s="62" t="s">
        <v>127</v>
      </c>
      <c r="BA34" s="62">
        <v>200</v>
      </c>
      <c r="BB34" s="64">
        <v>200</v>
      </c>
    </row>
    <row r="35" spans="2:125" ht="19.5" customHeight="1" x14ac:dyDescent="0.2">
      <c r="B35" s="508"/>
      <c r="C35" s="509"/>
      <c r="D35" s="509"/>
      <c r="E35" s="510"/>
      <c r="F35" s="510"/>
      <c r="G35" s="510"/>
      <c r="H35" s="510"/>
      <c r="I35" s="510"/>
      <c r="J35" s="510"/>
      <c r="K35" s="510"/>
      <c r="L35" s="510"/>
      <c r="M35" s="510"/>
      <c r="N35" s="510"/>
      <c r="O35" s="510"/>
      <c r="P35" s="510"/>
      <c r="Q35" s="510"/>
      <c r="R35" s="510"/>
      <c r="S35" s="510"/>
      <c r="T35" s="510"/>
      <c r="U35" s="515"/>
      <c r="V35" s="515"/>
      <c r="W35" s="515"/>
      <c r="X35" s="515"/>
      <c r="Y35" s="515"/>
      <c r="Z35" s="516"/>
      <c r="AA35" s="488"/>
      <c r="AB35" s="489"/>
      <c r="AC35" s="73"/>
      <c r="AD35" s="490"/>
      <c r="AE35" s="491"/>
      <c r="AF35" s="491"/>
      <c r="AG35" s="491"/>
      <c r="AH35" s="491"/>
      <c r="AI35" s="491"/>
      <c r="AJ35" s="491"/>
      <c r="AK35" s="492"/>
      <c r="AL35" s="493" t="str">
        <f t="shared" si="1"/>
        <v/>
      </c>
      <c r="AM35" s="494"/>
      <c r="AN35" s="494"/>
      <c r="AO35" s="494"/>
      <c r="AP35" s="495"/>
      <c r="AQ35" s="496"/>
      <c r="AR35" s="497"/>
      <c r="AS35" s="497"/>
      <c r="AT35" s="498"/>
      <c r="AU35" s="66"/>
      <c r="AV35" s="67"/>
    </row>
    <row r="36" spans="2:125" ht="19.5" customHeight="1" x14ac:dyDescent="0.2">
      <c r="B36" s="326" t="s">
        <v>128</v>
      </c>
      <c r="C36" s="327"/>
      <c r="D36" s="327"/>
      <c r="E36" s="327"/>
      <c r="F36" s="327"/>
      <c r="G36" s="327"/>
      <c r="H36" s="327"/>
      <c r="I36" s="327"/>
      <c r="J36" s="327"/>
      <c r="K36" s="327"/>
      <c r="L36" s="327"/>
      <c r="M36" s="327"/>
      <c r="N36" s="327"/>
      <c r="O36" s="327"/>
      <c r="P36" s="327"/>
      <c r="Q36" s="327"/>
      <c r="R36" s="327"/>
      <c r="S36" s="327"/>
      <c r="T36" s="327"/>
      <c r="U36" s="327"/>
      <c r="V36" s="327"/>
      <c r="W36" s="327"/>
      <c r="X36" s="327"/>
      <c r="Y36" s="327"/>
      <c r="Z36" s="327"/>
      <c r="AA36" s="327"/>
      <c r="AB36" s="327"/>
      <c r="AC36" s="327"/>
      <c r="AD36" s="327"/>
      <c r="AE36" s="327"/>
      <c r="AF36" s="327"/>
      <c r="AG36" s="327"/>
      <c r="AH36" s="327"/>
      <c r="AI36" s="327"/>
      <c r="AJ36" s="327"/>
      <c r="AK36" s="327"/>
      <c r="AL36" s="327"/>
      <c r="AM36" s="327"/>
      <c r="AN36" s="327"/>
      <c r="AO36" s="327"/>
      <c r="AP36" s="327"/>
      <c r="AQ36" s="327"/>
      <c r="AR36" s="327"/>
      <c r="AS36" s="327"/>
      <c r="AT36" s="328"/>
      <c r="AU36" s="66"/>
      <c r="AV36" s="67"/>
    </row>
    <row r="37" spans="2:125" ht="19.5" customHeight="1" x14ac:dyDescent="0.2">
      <c r="B37" s="76"/>
      <c r="AT37" s="77"/>
      <c r="AU37" s="66"/>
      <c r="AV37" s="67"/>
      <c r="BB37" s="404"/>
      <c r="BC37" s="404"/>
      <c r="BD37" s="404"/>
      <c r="BE37" s="404"/>
      <c r="BF37" s="404"/>
      <c r="BG37" s="404"/>
    </row>
    <row r="38" spans="2:125" ht="19.5" customHeight="1" x14ac:dyDescent="0.2">
      <c r="B38" s="76"/>
      <c r="AT38" s="77"/>
      <c r="AU38" s="66"/>
      <c r="AV38" s="67"/>
      <c r="BB38" s="68"/>
      <c r="BC38" s="68"/>
      <c r="BD38" s="68"/>
      <c r="BE38" s="68"/>
      <c r="BF38" s="68"/>
      <c r="BG38" s="68"/>
    </row>
    <row r="39" spans="2:125" ht="19.5" customHeight="1" x14ac:dyDescent="0.2">
      <c r="B39" s="76"/>
      <c r="AT39" s="77"/>
      <c r="AU39" s="66"/>
      <c r="AV39" s="67"/>
      <c r="BB39" s="68"/>
      <c r="BC39" s="68"/>
      <c r="BD39" s="68"/>
      <c r="BE39" s="68"/>
      <c r="BF39" s="68"/>
      <c r="BG39" s="68"/>
    </row>
    <row r="40" spans="2:125" ht="19.5" customHeight="1" x14ac:dyDescent="0.2">
      <c r="B40" s="76"/>
      <c r="AA40" s="78"/>
      <c r="AB40" s="78"/>
      <c r="AC40" s="78"/>
      <c r="AD40" s="79"/>
      <c r="AE40" s="79"/>
      <c r="AF40" s="79"/>
      <c r="AG40" s="79"/>
      <c r="AH40" s="79"/>
      <c r="AI40" s="79"/>
      <c r="AJ40" s="79"/>
      <c r="AK40" s="79"/>
      <c r="AL40" s="80"/>
      <c r="AM40" s="80"/>
      <c r="AN40" s="80"/>
      <c r="AO40" s="80"/>
      <c r="AP40" s="80"/>
      <c r="AQ40" s="79"/>
      <c r="AR40" s="79"/>
      <c r="AS40" s="79"/>
      <c r="AT40" s="81"/>
      <c r="AU40" s="82"/>
      <c r="AV40" s="67"/>
      <c r="BB40" s="519"/>
      <c r="BC40" s="519"/>
      <c r="BD40" s="519"/>
      <c r="BE40" s="519"/>
      <c r="BF40" s="520"/>
      <c r="BG40" s="520"/>
    </row>
    <row r="41" spans="2:125" ht="19.5" customHeight="1" x14ac:dyDescent="0.2">
      <c r="B41" s="76"/>
      <c r="AA41" s="78"/>
      <c r="AB41" s="78"/>
      <c r="AC41" s="78"/>
      <c r="AD41" s="79"/>
      <c r="AE41" s="79"/>
      <c r="AF41" s="79"/>
      <c r="AG41" s="79"/>
      <c r="AH41" s="79"/>
      <c r="AI41" s="79"/>
      <c r="AJ41" s="79"/>
      <c r="AK41" s="79"/>
      <c r="AL41" s="80"/>
      <c r="AM41" s="80"/>
      <c r="AN41" s="80"/>
      <c r="AO41" s="80"/>
      <c r="AP41" s="80"/>
      <c r="AQ41" s="79"/>
      <c r="AR41" s="79"/>
      <c r="AS41" s="79"/>
      <c r="AT41" s="81"/>
      <c r="AU41" s="82"/>
      <c r="AV41" s="67"/>
    </row>
    <row r="42" spans="2:125" ht="19.5" customHeight="1" x14ac:dyDescent="0.2">
      <c r="B42" s="83"/>
      <c r="C42" s="84"/>
      <c r="D42" s="84"/>
      <c r="E42" s="84"/>
      <c r="F42" s="85"/>
      <c r="G42" s="85"/>
      <c r="H42" s="85"/>
      <c r="I42" s="85"/>
      <c r="J42" s="85"/>
      <c r="K42" s="84"/>
      <c r="L42" s="84"/>
      <c r="M42" s="84"/>
      <c r="N42" s="84"/>
      <c r="O42" s="84"/>
      <c r="P42" s="84"/>
      <c r="Q42" s="84"/>
      <c r="R42" s="84"/>
      <c r="S42" s="84"/>
      <c r="T42" s="84"/>
      <c r="U42" s="84"/>
      <c r="V42" s="84"/>
      <c r="W42" s="84"/>
      <c r="X42" s="84"/>
      <c r="Y42" s="84"/>
      <c r="Z42" s="84"/>
      <c r="AA42" s="86"/>
      <c r="AB42" s="86"/>
      <c r="AC42" s="86"/>
      <c r="AD42" s="87"/>
      <c r="AE42" s="87"/>
      <c r="AF42" s="87"/>
      <c r="AG42" s="87"/>
      <c r="AH42" s="87"/>
      <c r="AI42" s="87"/>
      <c r="AJ42" s="87"/>
      <c r="AK42" s="87"/>
      <c r="AL42" s="88"/>
      <c r="AM42" s="88"/>
      <c r="AN42" s="88"/>
      <c r="AO42" s="88"/>
      <c r="AP42" s="88"/>
      <c r="AQ42" s="87"/>
      <c r="AR42" s="87"/>
      <c r="AS42" s="87"/>
      <c r="AT42" s="89"/>
      <c r="AU42" s="82"/>
      <c r="AV42" s="67"/>
    </row>
    <row r="43" spans="2:125" ht="8.4" customHeight="1" x14ac:dyDescent="0.2">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78"/>
      <c r="AB43" s="78"/>
      <c r="AC43" s="78"/>
      <c r="AD43" s="79"/>
      <c r="AE43" s="79"/>
      <c r="AF43" s="79"/>
      <c r="AG43" s="79"/>
      <c r="AH43" s="79"/>
      <c r="AI43" s="79"/>
      <c r="AJ43" s="79"/>
      <c r="AK43" s="79"/>
      <c r="AL43" s="80"/>
      <c r="AM43" s="80"/>
      <c r="AN43" s="80"/>
      <c r="AO43" s="80"/>
      <c r="AP43" s="80"/>
      <c r="AQ43" s="79"/>
      <c r="AR43" s="79"/>
      <c r="AS43" s="79"/>
      <c r="AT43" s="79"/>
      <c r="AU43" s="82"/>
      <c r="AV43" s="67"/>
    </row>
    <row r="44" spans="2:125" ht="20.399999999999999" customHeight="1" x14ac:dyDescent="0.2">
      <c r="B44" s="326" t="s">
        <v>129</v>
      </c>
      <c r="C44" s="327"/>
      <c r="D44" s="327"/>
      <c r="E44" s="327"/>
      <c r="F44" s="327"/>
      <c r="G44" s="327"/>
      <c r="H44" s="327"/>
      <c r="I44" s="327"/>
      <c r="J44" s="327"/>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8"/>
      <c r="AH44" s="411" t="s">
        <v>130</v>
      </c>
      <c r="AI44" s="521"/>
      <c r="AJ44" s="521"/>
      <c r="AK44" s="521"/>
      <c r="AL44" s="521"/>
      <c r="AM44" s="521"/>
      <c r="AN44" s="521"/>
      <c r="AO44" s="521"/>
      <c r="AP44" s="521"/>
      <c r="AQ44" s="521"/>
      <c r="AR44" s="521"/>
      <c r="AS44" s="521"/>
      <c r="AT44" s="522"/>
      <c r="AU44" s="66"/>
    </row>
    <row r="45" spans="2:125" ht="19.25" customHeight="1" x14ac:dyDescent="0.2">
      <c r="B45" s="421" t="s">
        <v>99</v>
      </c>
      <c r="C45" s="422"/>
      <c r="D45" s="523"/>
      <c r="E45" s="525" t="s">
        <v>131</v>
      </c>
      <c r="F45" s="526"/>
      <c r="G45" s="526"/>
      <c r="H45" s="526"/>
      <c r="I45" s="526"/>
      <c r="J45" s="526"/>
      <c r="K45" s="526"/>
      <c r="L45" s="526"/>
      <c r="M45" s="526"/>
      <c r="N45" s="527"/>
      <c r="O45" s="528" t="s">
        <v>132</v>
      </c>
      <c r="P45" s="486"/>
      <c r="Q45" s="486"/>
      <c r="R45" s="486"/>
      <c r="S45" s="486"/>
      <c r="T45" s="486"/>
      <c r="U45" s="486"/>
      <c r="V45" s="486"/>
      <c r="W45" s="487"/>
      <c r="X45" s="525" t="s">
        <v>133</v>
      </c>
      <c r="Y45" s="526"/>
      <c r="Z45" s="526"/>
      <c r="AA45" s="526"/>
      <c r="AB45" s="526"/>
      <c r="AC45" s="526"/>
      <c r="AD45" s="526"/>
      <c r="AE45" s="526"/>
      <c r="AF45" s="526"/>
      <c r="AG45" s="529"/>
      <c r="AH45" s="530" t="str">
        <f>'2026宿泊・食事申込書'!H37</f>
        <v>有</v>
      </c>
      <c r="AI45" s="531"/>
      <c r="AJ45" s="531"/>
      <c r="AK45" s="531"/>
      <c r="AL45" s="531"/>
      <c r="AM45" s="531"/>
      <c r="AN45" s="531">
        <f>'2026宿泊・食事申込書'!J37</f>
        <v>0</v>
      </c>
      <c r="AO45" s="531"/>
      <c r="AP45" s="531"/>
      <c r="AQ45" s="531"/>
      <c r="AR45" s="531"/>
      <c r="AS45" s="531" t="s">
        <v>48</v>
      </c>
      <c r="AT45" s="532"/>
      <c r="AU45" s="66"/>
    </row>
    <row r="46" spans="2:125" s="63" customFormat="1" ht="20.149999999999999" customHeight="1" x14ac:dyDescent="0.2">
      <c r="B46" s="423"/>
      <c r="C46" s="424"/>
      <c r="D46" s="524"/>
      <c r="E46" s="525" t="s">
        <v>22</v>
      </c>
      <c r="F46" s="526"/>
      <c r="G46" s="533"/>
      <c r="H46" s="534" t="s">
        <v>134</v>
      </c>
      <c r="I46" s="526"/>
      <c r="J46" s="526"/>
      <c r="K46" s="534" t="s">
        <v>128</v>
      </c>
      <c r="L46" s="526"/>
      <c r="M46" s="526"/>
      <c r="N46" s="527"/>
      <c r="O46" s="525" t="s">
        <v>22</v>
      </c>
      <c r="P46" s="526"/>
      <c r="Q46" s="534" t="s">
        <v>134</v>
      </c>
      <c r="R46" s="526"/>
      <c r="S46" s="526"/>
      <c r="T46" s="534" t="s">
        <v>128</v>
      </c>
      <c r="U46" s="526"/>
      <c r="V46" s="526"/>
      <c r="W46" s="527"/>
      <c r="X46" s="525" t="s">
        <v>22</v>
      </c>
      <c r="Y46" s="526"/>
      <c r="Z46" s="533"/>
      <c r="AA46" s="534" t="s">
        <v>134</v>
      </c>
      <c r="AB46" s="526"/>
      <c r="AC46" s="526"/>
      <c r="AD46" s="534" t="s">
        <v>128</v>
      </c>
      <c r="AE46" s="526"/>
      <c r="AF46" s="526"/>
      <c r="AG46" s="526"/>
      <c r="AH46" s="535"/>
      <c r="AI46" s="536"/>
      <c r="AJ46" s="536"/>
      <c r="AK46" s="536"/>
      <c r="AL46" s="536"/>
      <c r="AM46" s="536"/>
      <c r="AN46" s="536"/>
      <c r="AO46" s="536"/>
      <c r="AP46" s="536"/>
      <c r="AQ46" s="536"/>
      <c r="AR46" s="536"/>
      <c r="AS46" s="536"/>
      <c r="AT46" s="537"/>
      <c r="AV46" s="62"/>
      <c r="AW46" s="62"/>
      <c r="AX46" s="62"/>
      <c r="AY46" s="62"/>
      <c r="AZ46" s="62"/>
      <c r="BA46" s="64"/>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62"/>
      <c r="DH46" s="62"/>
      <c r="DI46" s="62"/>
      <c r="DJ46" s="62"/>
      <c r="DK46" s="62"/>
      <c r="DL46" s="62"/>
      <c r="DM46" s="62"/>
      <c r="DN46" s="62"/>
      <c r="DO46" s="62"/>
      <c r="DP46" s="62"/>
      <c r="DQ46" s="62"/>
      <c r="DR46" s="62"/>
      <c r="DS46" s="62"/>
      <c r="DT46" s="62"/>
      <c r="DU46" s="62"/>
    </row>
    <row r="47" spans="2:125" s="63" customFormat="1" ht="20.149999999999999" customHeight="1" x14ac:dyDescent="0.2">
      <c r="B47" s="553">
        <f>'2026宿泊・食事申込書'!B33</f>
        <v>45709</v>
      </c>
      <c r="C47" s="554"/>
      <c r="D47" s="555"/>
      <c r="E47" s="496"/>
      <c r="F47" s="497"/>
      <c r="G47" s="556"/>
      <c r="H47" s="538"/>
      <c r="I47" s="539"/>
      <c r="J47" s="539"/>
      <c r="K47" s="538"/>
      <c r="L47" s="539"/>
      <c r="M47" s="539"/>
      <c r="N47" s="557"/>
      <c r="O47" s="496"/>
      <c r="P47" s="497"/>
      <c r="Q47" s="538" t="str">
        <f>IF('2026宿泊・食事申込書'!J33="","",('2026宿泊・食事申込書'!J33))</f>
        <v/>
      </c>
      <c r="R47" s="539"/>
      <c r="S47" s="539"/>
      <c r="T47" s="538"/>
      <c r="U47" s="539"/>
      <c r="V47" s="539"/>
      <c r="W47" s="557"/>
      <c r="X47" s="496" t="str">
        <f>IF('2026宿泊・食事申込書'!N33="","",'2026宿泊・食事申込書'!N33)</f>
        <v/>
      </c>
      <c r="Y47" s="497"/>
      <c r="Z47" s="556"/>
      <c r="AA47" s="538"/>
      <c r="AB47" s="539"/>
      <c r="AC47" s="539"/>
      <c r="AD47" s="538" t="s">
        <v>135</v>
      </c>
      <c r="AE47" s="539"/>
      <c r="AF47" s="539"/>
      <c r="AG47" s="539"/>
      <c r="AH47" s="540"/>
      <c r="AI47" s="541"/>
      <c r="AJ47" s="541"/>
      <c r="AK47" s="541"/>
      <c r="AL47" s="541"/>
      <c r="AM47" s="541"/>
      <c r="AN47" s="541"/>
      <c r="AO47" s="541"/>
      <c r="AP47" s="541"/>
      <c r="AQ47" s="541"/>
      <c r="AR47" s="541"/>
      <c r="AS47" s="541"/>
      <c r="AT47" s="542"/>
      <c r="AV47" s="62"/>
      <c r="AW47" s="62"/>
      <c r="AX47" s="62"/>
      <c r="AY47" s="62"/>
      <c r="AZ47" s="62"/>
      <c r="BA47" s="64"/>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62"/>
      <c r="DH47" s="62"/>
      <c r="DI47" s="62"/>
      <c r="DJ47" s="62"/>
      <c r="DK47" s="62"/>
      <c r="DL47" s="62"/>
      <c r="DM47" s="62"/>
      <c r="DN47" s="62"/>
      <c r="DO47" s="62"/>
      <c r="DP47" s="62"/>
      <c r="DQ47" s="62"/>
      <c r="DR47" s="62"/>
      <c r="DS47" s="62"/>
      <c r="DT47" s="62"/>
      <c r="DU47" s="62"/>
    </row>
    <row r="48" spans="2:125" s="63" customFormat="1" ht="20.149999999999999" customHeight="1" x14ac:dyDescent="0.2">
      <c r="B48" s="543"/>
      <c r="C48" s="544"/>
      <c r="D48" s="545"/>
      <c r="E48" s="546"/>
      <c r="F48" s="547"/>
      <c r="G48" s="548"/>
      <c r="H48" s="549"/>
      <c r="I48" s="547"/>
      <c r="J48" s="547"/>
      <c r="K48" s="549"/>
      <c r="L48" s="547"/>
      <c r="M48" s="547"/>
      <c r="N48" s="550"/>
      <c r="O48" s="546"/>
      <c r="P48" s="547"/>
      <c r="Q48" s="549"/>
      <c r="R48" s="547"/>
      <c r="S48" s="547"/>
      <c r="T48" s="549"/>
      <c r="U48" s="547"/>
      <c r="V48" s="547"/>
      <c r="W48" s="550"/>
      <c r="X48" s="546" t="str">
        <f>IF('2026宿泊・食事申込書'!V33="","",'2026宿泊・食事申込書'!V33)</f>
        <v/>
      </c>
      <c r="Y48" s="547"/>
      <c r="Z48" s="548"/>
      <c r="AA48" s="551">
        <v>0.75</v>
      </c>
      <c r="AB48" s="547"/>
      <c r="AC48" s="547"/>
      <c r="AD48" s="549" t="s">
        <v>136</v>
      </c>
      <c r="AE48" s="547"/>
      <c r="AF48" s="547"/>
      <c r="AG48" s="547"/>
      <c r="AH48" s="552"/>
      <c r="AI48" s="541"/>
      <c r="AJ48" s="541"/>
      <c r="AK48" s="541"/>
      <c r="AL48" s="541"/>
      <c r="AM48" s="541"/>
      <c r="AN48" s="541"/>
      <c r="AO48" s="541"/>
      <c r="AP48" s="541"/>
      <c r="AQ48" s="541"/>
      <c r="AR48" s="541"/>
      <c r="AS48" s="541"/>
      <c r="AT48" s="542"/>
      <c r="AV48" s="62"/>
      <c r="AW48" s="62"/>
      <c r="AX48" s="62"/>
      <c r="AY48" s="62"/>
      <c r="AZ48" s="62"/>
      <c r="BA48" s="64"/>
      <c r="BB48" s="62"/>
      <c r="BC48" s="62"/>
      <c r="BD48" s="62"/>
      <c r="BE48" s="62"/>
      <c r="BF48" s="62"/>
      <c r="BG48" s="62"/>
      <c r="BH48" s="62"/>
      <c r="BI48" s="62"/>
      <c r="BJ48" s="62"/>
      <c r="BK48" s="62"/>
      <c r="BL48" s="62"/>
      <c r="BM48" s="62"/>
      <c r="BN48" s="62"/>
      <c r="BO48" s="62"/>
      <c r="BP48" s="62"/>
      <c r="BQ48" s="62"/>
      <c r="BR48" s="62"/>
      <c r="BS48" s="62"/>
      <c r="BT48" s="62"/>
      <c r="BU48" s="62"/>
      <c r="BV48" s="62"/>
      <c r="BW48" s="62"/>
      <c r="BX48" s="62"/>
      <c r="BY48" s="62"/>
      <c r="BZ48" s="62"/>
      <c r="CA48" s="62"/>
      <c r="CB48" s="62"/>
      <c r="CC48" s="62"/>
      <c r="CD48" s="62"/>
      <c r="CE48" s="62"/>
      <c r="CF48" s="62"/>
      <c r="CG48" s="62"/>
      <c r="CH48" s="62"/>
      <c r="CI48" s="62"/>
      <c r="CJ48" s="62"/>
      <c r="CK48" s="62"/>
      <c r="CL48" s="62"/>
      <c r="CM48" s="62"/>
      <c r="CN48" s="62"/>
      <c r="CO48" s="62"/>
      <c r="CP48" s="62"/>
      <c r="CQ48" s="62"/>
      <c r="CR48" s="62"/>
      <c r="CS48" s="62"/>
      <c r="CT48" s="62"/>
      <c r="CU48" s="62"/>
      <c r="CV48" s="62"/>
      <c r="CW48" s="62"/>
      <c r="CX48" s="62"/>
      <c r="CY48" s="62"/>
      <c r="CZ48" s="62"/>
      <c r="DA48" s="62"/>
      <c r="DB48" s="62"/>
      <c r="DC48" s="62"/>
      <c r="DD48" s="62"/>
      <c r="DE48" s="62"/>
      <c r="DF48" s="62"/>
      <c r="DG48" s="62"/>
      <c r="DH48" s="62"/>
      <c r="DI48" s="62"/>
      <c r="DJ48" s="62"/>
      <c r="DK48" s="62"/>
      <c r="DL48" s="62"/>
      <c r="DM48" s="62"/>
      <c r="DN48" s="62"/>
      <c r="DO48" s="62"/>
      <c r="DP48" s="62"/>
      <c r="DQ48" s="62"/>
      <c r="DR48" s="62"/>
      <c r="DS48" s="62"/>
      <c r="DT48" s="62"/>
      <c r="DU48" s="62"/>
    </row>
    <row r="49" spans="2:125" s="63" customFormat="1" ht="20.149999999999999" customHeight="1" x14ac:dyDescent="0.2">
      <c r="B49" s="560">
        <f>'2026宿泊・食事申込書'!B34</f>
        <v>45710</v>
      </c>
      <c r="C49" s="561"/>
      <c r="D49" s="562"/>
      <c r="E49" s="563" t="str">
        <f>IF('2026宿泊・食事申込書'!F34="","",'2026宿泊・食事申込書'!F34)</f>
        <v/>
      </c>
      <c r="F49" s="564"/>
      <c r="G49" s="565"/>
      <c r="H49" s="558"/>
      <c r="I49" s="559"/>
      <c r="J49" s="559"/>
      <c r="K49" s="558" t="s">
        <v>135</v>
      </c>
      <c r="L49" s="559"/>
      <c r="M49" s="559"/>
      <c r="N49" s="566"/>
      <c r="O49" s="563"/>
      <c r="P49" s="564"/>
      <c r="Q49" s="558" t="str">
        <f>IF('2026宿泊・食事申込書'!J34="","",'2026宿泊・食事申込書'!J34)</f>
        <v/>
      </c>
      <c r="R49" s="559"/>
      <c r="S49" s="559"/>
      <c r="T49" s="558" t="s">
        <v>137</v>
      </c>
      <c r="U49" s="559"/>
      <c r="V49" s="559"/>
      <c r="W49" s="566"/>
      <c r="X49" s="563" t="str">
        <f>IF('2026宿泊・食事申込書'!N34="","",'2026宿泊・食事申込書'!N34)</f>
        <v/>
      </c>
      <c r="Y49" s="564"/>
      <c r="Z49" s="565"/>
      <c r="AA49" s="558"/>
      <c r="AB49" s="559"/>
      <c r="AC49" s="559"/>
      <c r="AD49" s="558" t="s">
        <v>135</v>
      </c>
      <c r="AE49" s="559"/>
      <c r="AF49" s="559"/>
      <c r="AG49" s="559"/>
      <c r="AH49" s="540"/>
      <c r="AI49" s="541"/>
      <c r="AJ49" s="541"/>
      <c r="AK49" s="541"/>
      <c r="AL49" s="541"/>
      <c r="AM49" s="541"/>
      <c r="AN49" s="541"/>
      <c r="AO49" s="541"/>
      <c r="AP49" s="541"/>
      <c r="AQ49" s="541"/>
      <c r="AR49" s="541"/>
      <c r="AS49" s="541"/>
      <c r="AT49" s="542"/>
      <c r="AV49" s="62"/>
      <c r="AW49" s="62"/>
      <c r="AX49" s="62"/>
      <c r="AY49" s="62"/>
      <c r="AZ49" s="62"/>
      <c r="BA49" s="64"/>
      <c r="BB49" s="62"/>
      <c r="BC49" s="62"/>
      <c r="BD49" s="62"/>
      <c r="BE49" s="62"/>
      <c r="BF49" s="62"/>
      <c r="BG49" s="62"/>
      <c r="BH49" s="62"/>
      <c r="BI49" s="62"/>
      <c r="BJ49" s="62"/>
      <c r="BK49" s="62"/>
      <c r="BL49" s="62"/>
      <c r="BM49" s="62"/>
      <c r="BN49" s="62"/>
      <c r="BO49" s="62"/>
      <c r="BP49" s="62"/>
      <c r="BQ49" s="62"/>
      <c r="BR49" s="62"/>
      <c r="BS49" s="62"/>
      <c r="BT49" s="62"/>
      <c r="BU49" s="62"/>
      <c r="BV49" s="62"/>
      <c r="BW49" s="62"/>
      <c r="BX49" s="62"/>
      <c r="BY49" s="62"/>
      <c r="BZ49" s="62"/>
      <c r="CA49" s="62"/>
      <c r="CB49" s="62"/>
      <c r="CC49" s="62"/>
      <c r="CD49" s="62"/>
      <c r="CE49" s="62"/>
      <c r="CF49" s="62"/>
      <c r="CG49" s="62"/>
      <c r="CH49" s="62"/>
      <c r="CI49" s="62"/>
      <c r="CJ49" s="62"/>
      <c r="CK49" s="62"/>
      <c r="CL49" s="62"/>
      <c r="CM49" s="62"/>
      <c r="CN49" s="62"/>
      <c r="CO49" s="62"/>
      <c r="CP49" s="62"/>
      <c r="CQ49" s="62"/>
      <c r="CR49" s="62"/>
      <c r="CS49" s="62"/>
      <c r="CT49" s="62"/>
      <c r="CU49" s="62"/>
      <c r="CV49" s="62"/>
      <c r="CW49" s="62"/>
      <c r="CX49" s="62"/>
      <c r="CY49" s="62"/>
      <c r="CZ49" s="62"/>
      <c r="DA49" s="62"/>
      <c r="DB49" s="62"/>
      <c r="DC49" s="62"/>
      <c r="DD49" s="62"/>
      <c r="DE49" s="62"/>
      <c r="DF49" s="62"/>
      <c r="DG49" s="62"/>
      <c r="DH49" s="62"/>
      <c r="DI49" s="62"/>
      <c r="DJ49" s="62"/>
      <c r="DK49" s="62"/>
      <c r="DL49" s="62"/>
      <c r="DM49" s="62"/>
      <c r="DN49" s="62"/>
      <c r="DO49" s="62"/>
      <c r="DP49" s="62"/>
      <c r="DQ49" s="62"/>
      <c r="DR49" s="62"/>
      <c r="DS49" s="62"/>
      <c r="DT49" s="62"/>
      <c r="DU49" s="62"/>
    </row>
    <row r="50" spans="2:125" s="63" customFormat="1" ht="20.149999999999999" customHeight="1" x14ac:dyDescent="0.2">
      <c r="B50" s="543"/>
      <c r="C50" s="544"/>
      <c r="D50" s="545"/>
      <c r="E50" s="546"/>
      <c r="F50" s="547"/>
      <c r="G50" s="548"/>
      <c r="H50" s="549"/>
      <c r="I50" s="547"/>
      <c r="J50" s="547"/>
      <c r="K50" s="549"/>
      <c r="L50" s="547"/>
      <c r="M50" s="547"/>
      <c r="N50" s="550"/>
      <c r="O50" s="546"/>
      <c r="P50" s="547"/>
      <c r="Q50" s="549"/>
      <c r="R50" s="547"/>
      <c r="S50" s="547"/>
      <c r="T50" s="549"/>
      <c r="U50" s="547"/>
      <c r="V50" s="547"/>
      <c r="W50" s="550"/>
      <c r="X50" s="546"/>
      <c r="Y50" s="547"/>
      <c r="Z50" s="548"/>
      <c r="AA50" s="549"/>
      <c r="AB50" s="547"/>
      <c r="AC50" s="547"/>
      <c r="AD50" s="549"/>
      <c r="AE50" s="547"/>
      <c r="AF50" s="547"/>
      <c r="AG50" s="547"/>
      <c r="AH50" s="540"/>
      <c r="AI50" s="541"/>
      <c r="AJ50" s="541"/>
      <c r="AK50" s="541"/>
      <c r="AL50" s="541"/>
      <c r="AM50" s="541"/>
      <c r="AN50" s="541"/>
      <c r="AO50" s="541"/>
      <c r="AP50" s="541"/>
      <c r="AQ50" s="541"/>
      <c r="AR50" s="541"/>
      <c r="AS50" s="541"/>
      <c r="AT50" s="542"/>
      <c r="AV50" s="62"/>
      <c r="AW50" s="62"/>
      <c r="AX50" s="62"/>
      <c r="AY50" s="62"/>
      <c r="AZ50" s="62"/>
      <c r="BA50" s="64"/>
      <c r="BB50" s="62"/>
      <c r="BC50" s="62"/>
      <c r="BD50" s="62"/>
      <c r="BE50" s="62"/>
      <c r="BF50" s="62"/>
      <c r="BG50" s="62"/>
      <c r="BH50" s="62"/>
      <c r="BI50" s="62"/>
      <c r="BJ50" s="62"/>
      <c r="BK50" s="62"/>
      <c r="BL50" s="62"/>
      <c r="BM50" s="62"/>
      <c r="BN50" s="62"/>
      <c r="BO50" s="62"/>
      <c r="BP50" s="62"/>
      <c r="BQ50" s="62"/>
      <c r="BR50" s="62"/>
      <c r="BS50" s="62"/>
      <c r="BT50" s="62"/>
      <c r="BU50" s="62"/>
      <c r="BV50" s="62"/>
      <c r="BW50" s="62"/>
      <c r="BX50" s="62"/>
      <c r="BY50" s="62"/>
      <c r="BZ50" s="62"/>
      <c r="CA50" s="62"/>
      <c r="CB50" s="62"/>
      <c r="CC50" s="62"/>
      <c r="CD50" s="62"/>
      <c r="CE50" s="62"/>
      <c r="CF50" s="62"/>
      <c r="CG50" s="62"/>
      <c r="CH50" s="62"/>
      <c r="CI50" s="62"/>
      <c r="CJ50" s="62"/>
      <c r="CK50" s="62"/>
      <c r="CL50" s="62"/>
      <c r="CM50" s="62"/>
      <c r="CN50" s="62"/>
      <c r="CO50" s="62"/>
      <c r="CP50" s="62"/>
      <c r="CQ50" s="62"/>
      <c r="CR50" s="62"/>
      <c r="CS50" s="62"/>
      <c r="CT50" s="62"/>
      <c r="CU50" s="62"/>
      <c r="CV50" s="62"/>
      <c r="CW50" s="62"/>
      <c r="CX50" s="62"/>
      <c r="CY50" s="62"/>
      <c r="CZ50" s="62"/>
      <c r="DA50" s="62"/>
      <c r="DB50" s="62"/>
      <c r="DC50" s="62"/>
      <c r="DD50" s="62"/>
      <c r="DE50" s="62"/>
      <c r="DF50" s="62"/>
      <c r="DG50" s="62"/>
      <c r="DH50" s="62"/>
      <c r="DI50" s="62"/>
      <c r="DJ50" s="62"/>
      <c r="DK50" s="62"/>
      <c r="DL50" s="62"/>
      <c r="DM50" s="62"/>
      <c r="DN50" s="62"/>
      <c r="DO50" s="62"/>
      <c r="DP50" s="62"/>
      <c r="DQ50" s="62"/>
      <c r="DR50" s="62"/>
      <c r="DS50" s="62"/>
      <c r="DT50" s="62"/>
      <c r="DU50" s="62"/>
    </row>
    <row r="51" spans="2:125" s="63" customFormat="1" ht="20.149999999999999" customHeight="1" x14ac:dyDescent="0.2">
      <c r="B51" s="560">
        <f>'2026宿泊・食事申込書'!B35</f>
        <v>45711</v>
      </c>
      <c r="C51" s="561"/>
      <c r="D51" s="562"/>
      <c r="E51" s="563" t="str">
        <f>IF('2026宿泊・食事申込書'!F35="","",'2026宿泊・食事申込書'!F35)</f>
        <v/>
      </c>
      <c r="F51" s="564"/>
      <c r="G51" s="565"/>
      <c r="H51" s="558"/>
      <c r="I51" s="559"/>
      <c r="J51" s="559"/>
      <c r="K51" s="558" t="s">
        <v>135</v>
      </c>
      <c r="L51" s="559"/>
      <c r="M51" s="559"/>
      <c r="N51" s="566"/>
      <c r="O51" s="563"/>
      <c r="P51" s="564"/>
      <c r="Q51" s="558" t="str">
        <f>IF('2026宿泊・食事申込書'!J35="","",'2026宿泊・食事申込書'!J35)</f>
        <v/>
      </c>
      <c r="R51" s="559"/>
      <c r="S51" s="559"/>
      <c r="T51" s="558" t="s">
        <v>137</v>
      </c>
      <c r="U51" s="559"/>
      <c r="V51" s="559"/>
      <c r="W51" s="566"/>
      <c r="X51" s="563"/>
      <c r="Y51" s="564"/>
      <c r="Z51" s="565"/>
      <c r="AA51" s="558"/>
      <c r="AB51" s="559"/>
      <c r="AC51" s="559"/>
      <c r="AD51" s="558"/>
      <c r="AE51" s="559"/>
      <c r="AF51" s="559"/>
      <c r="AG51" s="559"/>
      <c r="AH51" s="540"/>
      <c r="AI51" s="541"/>
      <c r="AJ51" s="541"/>
      <c r="AK51" s="541"/>
      <c r="AL51" s="541"/>
      <c r="AM51" s="541"/>
      <c r="AN51" s="541"/>
      <c r="AO51" s="541"/>
      <c r="AP51" s="541"/>
      <c r="AQ51" s="541"/>
      <c r="AR51" s="541"/>
      <c r="AS51" s="541"/>
      <c r="AT51" s="542"/>
      <c r="AV51" s="62"/>
      <c r="AW51" s="62"/>
      <c r="AX51" s="62"/>
      <c r="AY51" s="62"/>
      <c r="AZ51" s="62"/>
      <c r="BA51" s="64"/>
      <c r="BB51" s="62"/>
      <c r="BC51" s="62"/>
      <c r="BD51" s="62"/>
      <c r="BE51" s="62"/>
      <c r="BF51" s="62"/>
      <c r="BG51" s="62"/>
      <c r="BH51" s="62"/>
      <c r="BI51" s="62"/>
      <c r="BJ51" s="62"/>
      <c r="BK51" s="62"/>
      <c r="BL51" s="62"/>
      <c r="BM51" s="62"/>
      <c r="BN51" s="62"/>
      <c r="BO51" s="62"/>
      <c r="BP51" s="62"/>
      <c r="BQ51" s="62"/>
      <c r="BR51" s="62"/>
      <c r="BS51" s="62"/>
      <c r="BT51" s="62"/>
      <c r="BU51" s="62"/>
      <c r="BV51" s="62"/>
      <c r="BW51" s="62"/>
      <c r="BX51" s="62"/>
      <c r="BY51" s="62"/>
      <c r="BZ51" s="62"/>
      <c r="CA51" s="62"/>
      <c r="CB51" s="62"/>
      <c r="CC51" s="62"/>
      <c r="CD51" s="62"/>
      <c r="CE51" s="62"/>
      <c r="CF51" s="62"/>
      <c r="CG51" s="62"/>
      <c r="CH51" s="62"/>
      <c r="CI51" s="62"/>
      <c r="CJ51" s="62"/>
      <c r="CK51" s="62"/>
      <c r="CL51" s="62"/>
      <c r="CM51" s="62"/>
      <c r="CN51" s="62"/>
      <c r="CO51" s="62"/>
      <c r="CP51" s="62"/>
      <c r="CQ51" s="62"/>
      <c r="CR51" s="62"/>
      <c r="CS51" s="62"/>
      <c r="CT51" s="62"/>
      <c r="CU51" s="62"/>
      <c r="CV51" s="62"/>
      <c r="CW51" s="62"/>
      <c r="CX51" s="62"/>
      <c r="CY51" s="62"/>
      <c r="CZ51" s="62"/>
      <c r="DA51" s="62"/>
      <c r="DB51" s="62"/>
      <c r="DC51" s="62"/>
      <c r="DD51" s="62"/>
      <c r="DE51" s="62"/>
      <c r="DF51" s="62"/>
      <c r="DG51" s="62"/>
      <c r="DH51" s="62"/>
      <c r="DI51" s="62"/>
      <c r="DJ51" s="62"/>
      <c r="DK51" s="62"/>
      <c r="DL51" s="62"/>
      <c r="DM51" s="62"/>
      <c r="DN51" s="62"/>
      <c r="DO51" s="62"/>
      <c r="DP51" s="62"/>
      <c r="DQ51" s="62"/>
      <c r="DR51" s="62"/>
      <c r="DS51" s="62"/>
      <c r="DT51" s="62"/>
      <c r="DU51" s="62"/>
    </row>
    <row r="52" spans="2:125" s="63" customFormat="1" ht="20.149999999999999" customHeight="1" x14ac:dyDescent="0.2">
      <c r="B52" s="567"/>
      <c r="C52" s="568"/>
      <c r="D52" s="569"/>
      <c r="E52" s="546"/>
      <c r="F52" s="547"/>
      <c r="G52" s="548"/>
      <c r="H52" s="549"/>
      <c r="I52" s="547"/>
      <c r="J52" s="547"/>
      <c r="K52" s="549"/>
      <c r="L52" s="547"/>
      <c r="M52" s="547"/>
      <c r="N52" s="550"/>
      <c r="O52" s="546"/>
      <c r="P52" s="547"/>
      <c r="Q52" s="549"/>
      <c r="R52" s="547"/>
      <c r="S52" s="547"/>
      <c r="T52" s="549"/>
      <c r="U52" s="547"/>
      <c r="V52" s="547"/>
      <c r="W52" s="550"/>
      <c r="X52" s="546"/>
      <c r="Y52" s="547"/>
      <c r="Z52" s="548"/>
      <c r="AA52" s="549"/>
      <c r="AB52" s="547"/>
      <c r="AC52" s="547"/>
      <c r="AD52" s="549"/>
      <c r="AE52" s="547"/>
      <c r="AF52" s="547"/>
      <c r="AG52" s="547"/>
      <c r="AH52" s="540"/>
      <c r="AI52" s="541"/>
      <c r="AJ52" s="541"/>
      <c r="AK52" s="541"/>
      <c r="AL52" s="541"/>
      <c r="AM52" s="541"/>
      <c r="AN52" s="541"/>
      <c r="AO52" s="541"/>
      <c r="AP52" s="541"/>
      <c r="AQ52" s="541"/>
      <c r="AR52" s="541"/>
      <c r="AS52" s="541"/>
      <c r="AT52" s="542"/>
      <c r="AV52" s="62"/>
      <c r="AW52" s="62"/>
      <c r="AX52" s="62"/>
      <c r="AY52" s="62"/>
      <c r="AZ52" s="62"/>
      <c r="BA52" s="64"/>
      <c r="BB52" s="62"/>
      <c r="BC52" s="62"/>
      <c r="BD52" s="62"/>
      <c r="BE52" s="62"/>
      <c r="BF52" s="62"/>
      <c r="BG52" s="62"/>
      <c r="BH52" s="62"/>
      <c r="BI52" s="62"/>
      <c r="BJ52" s="62"/>
      <c r="BK52" s="62"/>
      <c r="BL52" s="62"/>
      <c r="BM52" s="62"/>
      <c r="BN52" s="62"/>
      <c r="BO52" s="62"/>
      <c r="BP52" s="62"/>
      <c r="BQ52" s="62"/>
      <c r="BR52" s="62"/>
      <c r="BS52" s="62"/>
      <c r="BT52" s="62"/>
      <c r="BU52" s="62"/>
      <c r="BV52" s="62"/>
      <c r="BW52" s="62"/>
      <c r="BX52" s="62"/>
      <c r="BY52" s="62"/>
      <c r="BZ52" s="62"/>
      <c r="CA52" s="62"/>
      <c r="CB52" s="62"/>
      <c r="CC52" s="62"/>
      <c r="CD52" s="62"/>
      <c r="CE52" s="62"/>
      <c r="CF52" s="62"/>
      <c r="CG52" s="62"/>
      <c r="CH52" s="62"/>
      <c r="CI52" s="62"/>
      <c r="CJ52" s="62"/>
      <c r="CK52" s="62"/>
      <c r="CL52" s="62"/>
      <c r="CM52" s="62"/>
      <c r="CN52" s="62"/>
      <c r="CO52" s="62"/>
      <c r="CP52" s="62"/>
      <c r="CQ52" s="62"/>
      <c r="CR52" s="62"/>
      <c r="CS52" s="62"/>
      <c r="CT52" s="62"/>
      <c r="CU52" s="62"/>
      <c r="CV52" s="62"/>
      <c r="CW52" s="62"/>
      <c r="CX52" s="62"/>
      <c r="CY52" s="62"/>
      <c r="CZ52" s="62"/>
      <c r="DA52" s="62"/>
      <c r="DB52" s="62"/>
      <c r="DC52" s="62"/>
      <c r="DD52" s="62"/>
      <c r="DE52" s="62"/>
      <c r="DF52" s="62"/>
      <c r="DG52" s="62"/>
      <c r="DH52" s="62"/>
      <c r="DI52" s="62"/>
      <c r="DJ52" s="62"/>
      <c r="DK52" s="62"/>
      <c r="DL52" s="62"/>
      <c r="DM52" s="62"/>
      <c r="DN52" s="62"/>
      <c r="DO52" s="62"/>
      <c r="DP52" s="62"/>
      <c r="DQ52" s="62"/>
      <c r="DR52" s="62"/>
      <c r="DS52" s="62"/>
      <c r="DT52" s="62"/>
      <c r="DU52" s="62"/>
    </row>
    <row r="53" spans="2:125" s="63" customFormat="1" ht="20.149999999999999" customHeight="1" x14ac:dyDescent="0.2">
      <c r="B53" s="560"/>
      <c r="C53" s="561"/>
      <c r="D53" s="562"/>
      <c r="E53" s="563"/>
      <c r="F53" s="564"/>
      <c r="G53" s="565"/>
      <c r="H53" s="558"/>
      <c r="I53" s="559"/>
      <c r="J53" s="559"/>
      <c r="K53" s="558"/>
      <c r="L53" s="559"/>
      <c r="M53" s="559"/>
      <c r="N53" s="566"/>
      <c r="O53" s="563"/>
      <c r="P53" s="564"/>
      <c r="Q53" s="558"/>
      <c r="R53" s="559"/>
      <c r="S53" s="559"/>
      <c r="T53" s="558"/>
      <c r="U53" s="559"/>
      <c r="V53" s="559"/>
      <c r="W53" s="566"/>
      <c r="X53" s="563"/>
      <c r="Y53" s="564"/>
      <c r="Z53" s="565"/>
      <c r="AA53" s="558"/>
      <c r="AB53" s="559"/>
      <c r="AC53" s="559"/>
      <c r="AD53" s="558"/>
      <c r="AE53" s="559"/>
      <c r="AF53" s="559"/>
      <c r="AG53" s="559"/>
      <c r="AH53" s="552"/>
      <c r="AI53" s="541"/>
      <c r="AJ53" s="541"/>
      <c r="AK53" s="541"/>
      <c r="AL53" s="541"/>
      <c r="AM53" s="541"/>
      <c r="AN53" s="541"/>
      <c r="AO53" s="541"/>
      <c r="AP53" s="541"/>
      <c r="AQ53" s="541"/>
      <c r="AR53" s="541"/>
      <c r="AS53" s="541"/>
      <c r="AT53" s="542"/>
      <c r="AV53" s="62"/>
      <c r="AW53" s="62"/>
      <c r="AX53" s="62"/>
      <c r="AY53" s="62"/>
      <c r="AZ53" s="62"/>
      <c r="BA53" s="64"/>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2"/>
      <c r="CP53" s="62"/>
      <c r="CQ53" s="62"/>
      <c r="CR53" s="62"/>
      <c r="CS53" s="62"/>
      <c r="CT53" s="62"/>
      <c r="CU53" s="62"/>
      <c r="CV53" s="62"/>
      <c r="CW53" s="62"/>
      <c r="CX53" s="62"/>
      <c r="CY53" s="62"/>
      <c r="CZ53" s="62"/>
      <c r="DA53" s="62"/>
      <c r="DB53" s="62"/>
      <c r="DC53" s="62"/>
      <c r="DD53" s="62"/>
      <c r="DE53" s="62"/>
      <c r="DF53" s="62"/>
      <c r="DG53" s="62"/>
      <c r="DH53" s="62"/>
      <c r="DI53" s="62"/>
      <c r="DJ53" s="62"/>
      <c r="DK53" s="62"/>
      <c r="DL53" s="62"/>
      <c r="DM53" s="62"/>
      <c r="DN53" s="62"/>
      <c r="DO53" s="62"/>
      <c r="DP53" s="62"/>
      <c r="DQ53" s="62"/>
      <c r="DR53" s="62"/>
      <c r="DS53" s="62"/>
      <c r="DT53" s="62"/>
      <c r="DU53" s="62"/>
    </row>
    <row r="54" spans="2:125" s="63" customFormat="1" ht="20.149999999999999" customHeight="1" x14ac:dyDescent="0.2">
      <c r="B54" s="567"/>
      <c r="C54" s="568"/>
      <c r="D54" s="569"/>
      <c r="E54" s="546"/>
      <c r="F54" s="547"/>
      <c r="G54" s="548"/>
      <c r="H54" s="549"/>
      <c r="I54" s="547"/>
      <c r="J54" s="547"/>
      <c r="K54" s="549"/>
      <c r="L54" s="547"/>
      <c r="M54" s="547"/>
      <c r="N54" s="550"/>
      <c r="O54" s="546"/>
      <c r="P54" s="547"/>
      <c r="Q54" s="549"/>
      <c r="R54" s="547"/>
      <c r="S54" s="547"/>
      <c r="T54" s="549"/>
      <c r="U54" s="547"/>
      <c r="V54" s="547"/>
      <c r="W54" s="550"/>
      <c r="X54" s="546"/>
      <c r="Y54" s="547"/>
      <c r="Z54" s="548"/>
      <c r="AA54" s="549"/>
      <c r="AB54" s="547"/>
      <c r="AC54" s="547"/>
      <c r="AD54" s="549"/>
      <c r="AE54" s="547"/>
      <c r="AF54" s="547"/>
      <c r="AG54" s="547"/>
      <c r="AH54" s="540"/>
      <c r="AI54" s="541"/>
      <c r="AJ54" s="541"/>
      <c r="AK54" s="541"/>
      <c r="AL54" s="541"/>
      <c r="AM54" s="541"/>
      <c r="AN54" s="541"/>
      <c r="AO54" s="541"/>
      <c r="AP54" s="541"/>
      <c r="AQ54" s="541"/>
      <c r="AR54" s="541"/>
      <c r="AS54" s="541"/>
      <c r="AT54" s="542"/>
      <c r="AV54" s="62"/>
      <c r="AW54" s="62"/>
      <c r="AX54" s="62"/>
      <c r="AY54" s="62"/>
      <c r="AZ54" s="62"/>
      <c r="BA54" s="64"/>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2"/>
      <c r="CP54" s="62"/>
      <c r="CQ54" s="62"/>
      <c r="CR54" s="62"/>
      <c r="CS54" s="62"/>
      <c r="CT54" s="62"/>
      <c r="CU54" s="62"/>
      <c r="CV54" s="62"/>
      <c r="CW54" s="62"/>
      <c r="CX54" s="62"/>
      <c r="CY54" s="62"/>
      <c r="CZ54" s="62"/>
      <c r="DA54" s="62"/>
      <c r="DB54" s="62"/>
      <c r="DC54" s="62"/>
      <c r="DD54" s="62"/>
      <c r="DE54" s="62"/>
      <c r="DF54" s="62"/>
      <c r="DG54" s="62"/>
      <c r="DH54" s="62"/>
      <c r="DI54" s="62"/>
      <c r="DJ54" s="62"/>
      <c r="DK54" s="62"/>
      <c r="DL54" s="62"/>
      <c r="DM54" s="62"/>
      <c r="DN54" s="62"/>
      <c r="DO54" s="62"/>
      <c r="DP54" s="62"/>
      <c r="DQ54" s="62"/>
      <c r="DR54" s="62"/>
      <c r="DS54" s="62"/>
      <c r="DT54" s="62"/>
      <c r="DU54" s="62"/>
    </row>
    <row r="55" spans="2:125" s="63" customFormat="1" ht="20.149999999999999" customHeight="1" x14ac:dyDescent="0.2">
      <c r="B55" s="560"/>
      <c r="C55" s="561"/>
      <c r="D55" s="562"/>
      <c r="E55" s="563"/>
      <c r="F55" s="564"/>
      <c r="G55" s="565"/>
      <c r="H55" s="558"/>
      <c r="I55" s="559"/>
      <c r="J55" s="559"/>
      <c r="K55" s="558"/>
      <c r="L55" s="559"/>
      <c r="M55" s="559"/>
      <c r="N55" s="566"/>
      <c r="O55" s="563"/>
      <c r="P55" s="564"/>
      <c r="Q55" s="558"/>
      <c r="R55" s="559"/>
      <c r="S55" s="559"/>
      <c r="T55" s="558"/>
      <c r="U55" s="559"/>
      <c r="V55" s="559"/>
      <c r="W55" s="566"/>
      <c r="X55" s="563"/>
      <c r="Y55" s="564"/>
      <c r="Z55" s="565"/>
      <c r="AA55" s="558"/>
      <c r="AB55" s="559"/>
      <c r="AC55" s="559"/>
      <c r="AD55" s="558"/>
      <c r="AE55" s="559"/>
      <c r="AF55" s="559"/>
      <c r="AG55" s="559"/>
      <c r="AH55" s="540"/>
      <c r="AI55" s="541"/>
      <c r="AJ55" s="541"/>
      <c r="AK55" s="541"/>
      <c r="AL55" s="541"/>
      <c r="AM55" s="541"/>
      <c r="AN55" s="541"/>
      <c r="AO55" s="541"/>
      <c r="AP55" s="541"/>
      <c r="AQ55" s="541"/>
      <c r="AR55" s="541"/>
      <c r="AS55" s="541"/>
      <c r="AT55" s="542"/>
      <c r="AV55" s="62"/>
      <c r="AW55" s="62"/>
      <c r="AX55" s="62"/>
      <c r="AY55" s="62"/>
      <c r="AZ55" s="62"/>
      <c r="BA55" s="64"/>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row>
    <row r="56" spans="2:125" s="63" customFormat="1" ht="20.149999999999999" customHeight="1" x14ac:dyDescent="0.2">
      <c r="B56" s="567"/>
      <c r="C56" s="568"/>
      <c r="D56" s="569"/>
      <c r="E56" s="546"/>
      <c r="F56" s="547"/>
      <c r="G56" s="548"/>
      <c r="H56" s="549"/>
      <c r="I56" s="547"/>
      <c r="J56" s="547"/>
      <c r="K56" s="549"/>
      <c r="L56" s="547"/>
      <c r="M56" s="547"/>
      <c r="N56" s="550"/>
      <c r="O56" s="546"/>
      <c r="P56" s="547"/>
      <c r="Q56" s="549"/>
      <c r="R56" s="547"/>
      <c r="S56" s="547"/>
      <c r="T56" s="549"/>
      <c r="U56" s="547"/>
      <c r="V56" s="547"/>
      <c r="W56" s="550"/>
      <c r="X56" s="546"/>
      <c r="Y56" s="547"/>
      <c r="Z56" s="548"/>
      <c r="AA56" s="549"/>
      <c r="AB56" s="547"/>
      <c r="AC56" s="547"/>
      <c r="AD56" s="549"/>
      <c r="AE56" s="547"/>
      <c r="AF56" s="547"/>
      <c r="AG56" s="547"/>
      <c r="AH56" s="540"/>
      <c r="AI56" s="541"/>
      <c r="AJ56" s="541"/>
      <c r="AK56" s="541"/>
      <c r="AL56" s="541"/>
      <c r="AM56" s="541"/>
      <c r="AN56" s="541"/>
      <c r="AO56" s="541"/>
      <c r="AP56" s="541"/>
      <c r="AQ56" s="541"/>
      <c r="AR56" s="541"/>
      <c r="AS56" s="541"/>
      <c r="AT56" s="542"/>
      <c r="AV56" s="62"/>
      <c r="AW56" s="62"/>
      <c r="AX56" s="62"/>
      <c r="AY56" s="62"/>
      <c r="AZ56" s="62"/>
      <c r="BA56" s="64"/>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row>
    <row r="57" spans="2:125" s="63" customFormat="1" ht="20.149999999999999" customHeight="1" x14ac:dyDescent="0.2">
      <c r="B57" s="560"/>
      <c r="C57" s="561"/>
      <c r="D57" s="562"/>
      <c r="E57" s="563"/>
      <c r="F57" s="564"/>
      <c r="G57" s="565"/>
      <c r="H57" s="558"/>
      <c r="I57" s="559"/>
      <c r="J57" s="559"/>
      <c r="K57" s="558"/>
      <c r="L57" s="559"/>
      <c r="M57" s="559"/>
      <c r="N57" s="566"/>
      <c r="O57" s="563"/>
      <c r="P57" s="564"/>
      <c r="Q57" s="558"/>
      <c r="R57" s="559"/>
      <c r="S57" s="559"/>
      <c r="T57" s="558"/>
      <c r="U57" s="559"/>
      <c r="V57" s="559"/>
      <c r="W57" s="566"/>
      <c r="X57" s="563"/>
      <c r="Y57" s="564"/>
      <c r="Z57" s="565"/>
      <c r="AA57" s="558"/>
      <c r="AB57" s="559"/>
      <c r="AC57" s="559"/>
      <c r="AD57" s="558"/>
      <c r="AE57" s="559"/>
      <c r="AF57" s="559"/>
      <c r="AG57" s="559"/>
      <c r="AH57" s="540"/>
      <c r="AI57" s="541"/>
      <c r="AJ57" s="541"/>
      <c r="AK57" s="541"/>
      <c r="AL57" s="541"/>
      <c r="AM57" s="541"/>
      <c r="AN57" s="541"/>
      <c r="AO57" s="541"/>
      <c r="AP57" s="541"/>
      <c r="AQ57" s="541"/>
      <c r="AR57" s="541"/>
      <c r="AS57" s="541"/>
      <c r="AT57" s="542"/>
      <c r="AV57" s="62"/>
      <c r="AW57" s="62"/>
      <c r="AX57" s="62"/>
      <c r="AY57" s="62"/>
      <c r="AZ57" s="62"/>
      <c r="BA57" s="64"/>
      <c r="BB57" s="62"/>
      <c r="BC57" s="62"/>
      <c r="BD57" s="62"/>
      <c r="BE57" s="62"/>
      <c r="BF57" s="62"/>
      <c r="BG57" s="62"/>
      <c r="BH57" s="62"/>
      <c r="BI57" s="62"/>
      <c r="BJ57" s="62"/>
      <c r="BK57" s="62"/>
      <c r="BL57" s="62"/>
      <c r="BM57" s="62"/>
      <c r="BN57" s="62"/>
      <c r="BO57" s="62"/>
      <c r="BP57" s="62"/>
      <c r="BQ57" s="62"/>
      <c r="BR57" s="62"/>
      <c r="BS57" s="62"/>
      <c r="BT57" s="62"/>
      <c r="BU57" s="62"/>
      <c r="BV57" s="62"/>
      <c r="BW57" s="62"/>
      <c r="BX57" s="62"/>
      <c r="BY57" s="62"/>
      <c r="BZ57" s="62"/>
      <c r="CA57" s="62"/>
      <c r="CB57" s="62"/>
      <c r="CC57" s="62"/>
      <c r="CD57" s="62"/>
      <c r="CE57" s="62"/>
      <c r="CF57" s="62"/>
      <c r="CG57" s="62"/>
      <c r="CH57" s="62"/>
      <c r="CI57" s="62"/>
      <c r="CJ57" s="62"/>
      <c r="CK57" s="62"/>
      <c r="CL57" s="62"/>
      <c r="CM57" s="62"/>
      <c r="CN57" s="62"/>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62"/>
      <c r="DR57" s="62"/>
      <c r="DS57" s="62"/>
      <c r="DT57" s="62"/>
      <c r="DU57" s="62"/>
    </row>
    <row r="58" spans="2:125" s="63" customFormat="1" ht="20.149999999999999" customHeight="1" x14ac:dyDescent="0.2">
      <c r="B58" s="567"/>
      <c r="C58" s="568"/>
      <c r="D58" s="569"/>
      <c r="E58" s="546"/>
      <c r="F58" s="547"/>
      <c r="G58" s="548"/>
      <c r="H58" s="549"/>
      <c r="I58" s="547"/>
      <c r="J58" s="547"/>
      <c r="K58" s="549"/>
      <c r="L58" s="547"/>
      <c r="M58" s="547"/>
      <c r="N58" s="550"/>
      <c r="O58" s="546"/>
      <c r="P58" s="547"/>
      <c r="Q58" s="549"/>
      <c r="R58" s="547"/>
      <c r="S58" s="547"/>
      <c r="T58" s="549"/>
      <c r="U58" s="547"/>
      <c r="V58" s="547"/>
      <c r="W58" s="550"/>
      <c r="X58" s="546"/>
      <c r="Y58" s="547"/>
      <c r="Z58" s="548"/>
      <c r="AA58" s="549"/>
      <c r="AB58" s="547"/>
      <c r="AC58" s="547"/>
      <c r="AD58" s="549"/>
      <c r="AE58" s="547"/>
      <c r="AF58" s="547"/>
      <c r="AG58" s="547"/>
      <c r="AH58" s="540"/>
      <c r="AI58" s="541"/>
      <c r="AJ58" s="541"/>
      <c r="AK58" s="541"/>
      <c r="AL58" s="541"/>
      <c r="AM58" s="541"/>
      <c r="AN58" s="541"/>
      <c r="AO58" s="541"/>
      <c r="AP58" s="541"/>
      <c r="AQ58" s="541"/>
      <c r="AR58" s="541"/>
      <c r="AS58" s="541"/>
      <c r="AT58" s="542"/>
      <c r="AV58" s="62"/>
      <c r="AW58" s="62"/>
      <c r="AX58" s="62"/>
      <c r="AY58" s="62"/>
      <c r="AZ58" s="62"/>
      <c r="BA58" s="64"/>
      <c r="BB58" s="62"/>
      <c r="BC58" s="62"/>
      <c r="BD58" s="62"/>
      <c r="BE58" s="62"/>
      <c r="BF58" s="62"/>
      <c r="BG58" s="62"/>
      <c r="BH58" s="62"/>
      <c r="BI58" s="62"/>
      <c r="BJ58" s="62"/>
      <c r="BK58" s="62"/>
      <c r="BL58" s="62"/>
      <c r="BM58" s="62"/>
      <c r="BN58" s="62"/>
      <c r="BO58" s="62"/>
      <c r="BP58" s="62"/>
      <c r="BQ58" s="62"/>
      <c r="BR58" s="62"/>
      <c r="BS58" s="62"/>
      <c r="BT58" s="62"/>
      <c r="BU58" s="62"/>
      <c r="BV58" s="62"/>
      <c r="BW58" s="62"/>
      <c r="BX58" s="62"/>
      <c r="BY58" s="62"/>
      <c r="BZ58" s="62"/>
      <c r="CA58" s="62"/>
      <c r="CB58" s="62"/>
      <c r="CC58" s="62"/>
      <c r="CD58" s="62"/>
      <c r="CE58" s="62"/>
      <c r="CF58" s="62"/>
      <c r="CG58" s="62"/>
      <c r="CH58" s="62"/>
      <c r="CI58" s="62"/>
      <c r="CJ58" s="62"/>
      <c r="CK58" s="62"/>
      <c r="CL58" s="62"/>
      <c r="CM58" s="62"/>
      <c r="CN58" s="62"/>
      <c r="CO58" s="62"/>
      <c r="CP58" s="62"/>
      <c r="CQ58" s="62"/>
      <c r="CR58" s="62"/>
      <c r="CS58" s="62"/>
      <c r="CT58" s="62"/>
      <c r="CU58" s="62"/>
      <c r="CV58" s="62"/>
      <c r="CW58" s="62"/>
      <c r="CX58" s="62"/>
      <c r="CY58" s="62"/>
      <c r="CZ58" s="62"/>
      <c r="DA58" s="62"/>
      <c r="DB58" s="62"/>
      <c r="DC58" s="62"/>
      <c r="DD58" s="62"/>
      <c r="DE58" s="62"/>
      <c r="DF58" s="62"/>
      <c r="DG58" s="62"/>
      <c r="DH58" s="62"/>
      <c r="DI58" s="62"/>
      <c r="DJ58" s="62"/>
      <c r="DK58" s="62"/>
      <c r="DL58" s="62"/>
      <c r="DM58" s="62"/>
      <c r="DN58" s="62"/>
      <c r="DO58" s="62"/>
      <c r="DP58" s="62"/>
      <c r="DQ58" s="62"/>
      <c r="DR58" s="62"/>
      <c r="DS58" s="62"/>
      <c r="DT58" s="62"/>
      <c r="DU58" s="62"/>
    </row>
    <row r="59" spans="2:125" s="63" customFormat="1" ht="20.149999999999999" customHeight="1" x14ac:dyDescent="0.2">
      <c r="B59" s="560"/>
      <c r="C59" s="561"/>
      <c r="D59" s="562"/>
      <c r="E59" s="563"/>
      <c r="F59" s="564"/>
      <c r="G59" s="565"/>
      <c r="H59" s="558"/>
      <c r="I59" s="559"/>
      <c r="J59" s="559"/>
      <c r="K59" s="558"/>
      <c r="L59" s="559"/>
      <c r="M59" s="559"/>
      <c r="N59" s="566"/>
      <c r="O59" s="563"/>
      <c r="P59" s="564"/>
      <c r="Q59" s="558"/>
      <c r="R59" s="559"/>
      <c r="S59" s="559"/>
      <c r="T59" s="558"/>
      <c r="U59" s="559"/>
      <c r="V59" s="559"/>
      <c r="W59" s="566"/>
      <c r="X59" s="563"/>
      <c r="Y59" s="564"/>
      <c r="Z59" s="565"/>
      <c r="AA59" s="558"/>
      <c r="AB59" s="559"/>
      <c r="AC59" s="559"/>
      <c r="AD59" s="558"/>
      <c r="AE59" s="559"/>
      <c r="AF59" s="559"/>
      <c r="AG59" s="559"/>
      <c r="AH59" s="540"/>
      <c r="AI59" s="541"/>
      <c r="AJ59" s="541"/>
      <c r="AK59" s="541"/>
      <c r="AL59" s="541"/>
      <c r="AM59" s="541"/>
      <c r="AN59" s="541"/>
      <c r="AO59" s="541"/>
      <c r="AP59" s="541"/>
      <c r="AQ59" s="541"/>
      <c r="AR59" s="541"/>
      <c r="AS59" s="541"/>
      <c r="AT59" s="542"/>
      <c r="AV59" s="62"/>
      <c r="AW59" s="62"/>
      <c r="AX59" s="62"/>
      <c r="AY59" s="62"/>
      <c r="AZ59" s="62"/>
      <c r="BA59" s="64"/>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row>
    <row r="60" spans="2:125" s="63" customFormat="1" ht="20.149999999999999" customHeight="1" x14ac:dyDescent="0.2">
      <c r="B60" s="567"/>
      <c r="C60" s="568"/>
      <c r="D60" s="569"/>
      <c r="E60" s="546"/>
      <c r="F60" s="547"/>
      <c r="G60" s="548"/>
      <c r="H60" s="549"/>
      <c r="I60" s="547"/>
      <c r="J60" s="547"/>
      <c r="K60" s="549"/>
      <c r="L60" s="547"/>
      <c r="M60" s="547"/>
      <c r="N60" s="550"/>
      <c r="O60" s="546"/>
      <c r="P60" s="547"/>
      <c r="Q60" s="549"/>
      <c r="R60" s="547"/>
      <c r="S60" s="547"/>
      <c r="T60" s="549"/>
      <c r="U60" s="547"/>
      <c r="V60" s="547"/>
      <c r="W60" s="550"/>
      <c r="X60" s="546"/>
      <c r="Y60" s="547"/>
      <c r="Z60" s="548"/>
      <c r="AA60" s="549"/>
      <c r="AB60" s="547"/>
      <c r="AC60" s="547"/>
      <c r="AD60" s="549"/>
      <c r="AE60" s="547"/>
      <c r="AF60" s="547"/>
      <c r="AG60" s="547"/>
      <c r="AH60" s="540"/>
      <c r="AI60" s="541"/>
      <c r="AJ60" s="541"/>
      <c r="AK60" s="541"/>
      <c r="AL60" s="541"/>
      <c r="AM60" s="541"/>
      <c r="AN60" s="541"/>
      <c r="AO60" s="541"/>
      <c r="AP60" s="541"/>
      <c r="AQ60" s="541"/>
      <c r="AR60" s="541"/>
      <c r="AS60" s="541"/>
      <c r="AT60" s="542"/>
      <c r="AV60" s="62"/>
      <c r="AW60" s="62"/>
      <c r="AX60" s="62"/>
      <c r="AY60" s="62"/>
      <c r="AZ60" s="62"/>
      <c r="BA60" s="64"/>
      <c r="BB60" s="62"/>
      <c r="BC60" s="62"/>
      <c r="BD60" s="62"/>
      <c r="BE60" s="62"/>
      <c r="BF60" s="62"/>
      <c r="BG60" s="62"/>
      <c r="BH60" s="62"/>
      <c r="BI60" s="62"/>
      <c r="BJ60" s="62"/>
      <c r="BK60" s="62"/>
      <c r="BL60" s="62"/>
      <c r="BM60" s="62"/>
      <c r="BN60" s="62"/>
      <c r="BO60" s="62"/>
      <c r="BP60" s="62"/>
      <c r="BQ60" s="62"/>
      <c r="BR60" s="62"/>
      <c r="BS60" s="62"/>
      <c r="BT60" s="62"/>
      <c r="BU60" s="62"/>
      <c r="BV60" s="62"/>
      <c r="BW60" s="62"/>
      <c r="BX60" s="62"/>
      <c r="BY60" s="62"/>
      <c r="BZ60" s="62"/>
      <c r="CA60" s="62"/>
      <c r="CB60" s="62"/>
      <c r="CC60" s="62"/>
      <c r="CD60" s="62"/>
      <c r="CE60" s="62"/>
      <c r="CF60" s="62"/>
      <c r="CG60" s="62"/>
      <c r="CH60" s="62"/>
      <c r="CI60" s="62"/>
      <c r="CJ60" s="62"/>
      <c r="CK60" s="62"/>
      <c r="CL60" s="62"/>
      <c r="CM60" s="62"/>
      <c r="CN60" s="62"/>
      <c r="CO60" s="62"/>
      <c r="CP60" s="62"/>
      <c r="CQ60" s="62"/>
      <c r="CR60" s="62"/>
      <c r="CS60" s="62"/>
      <c r="CT60" s="62"/>
      <c r="CU60" s="62"/>
      <c r="CV60" s="62"/>
      <c r="CW60" s="62"/>
      <c r="CX60" s="62"/>
      <c r="CY60" s="62"/>
      <c r="CZ60" s="62"/>
      <c r="DA60" s="62"/>
      <c r="DB60" s="62"/>
      <c r="DC60" s="62"/>
      <c r="DD60" s="62"/>
      <c r="DE60" s="62"/>
      <c r="DF60" s="62"/>
      <c r="DG60" s="62"/>
      <c r="DH60" s="62"/>
      <c r="DI60" s="62"/>
      <c r="DJ60" s="62"/>
      <c r="DK60" s="62"/>
      <c r="DL60" s="62"/>
      <c r="DM60" s="62"/>
      <c r="DN60" s="62"/>
      <c r="DO60" s="62"/>
      <c r="DP60" s="62"/>
      <c r="DQ60" s="62"/>
      <c r="DR60" s="62"/>
      <c r="DS60" s="62"/>
      <c r="DT60" s="62"/>
      <c r="DU60" s="62"/>
    </row>
    <row r="61" spans="2:125" s="63" customFormat="1" ht="20.149999999999999" customHeight="1" x14ac:dyDescent="0.2">
      <c r="B61" s="560"/>
      <c r="C61" s="561"/>
      <c r="D61" s="562"/>
      <c r="E61" s="578"/>
      <c r="F61" s="579"/>
      <c r="G61" s="580"/>
      <c r="H61" s="558"/>
      <c r="I61" s="559"/>
      <c r="J61" s="559"/>
      <c r="K61" s="558"/>
      <c r="L61" s="559"/>
      <c r="M61" s="559"/>
      <c r="N61" s="566"/>
      <c r="O61" s="563"/>
      <c r="P61" s="564"/>
      <c r="Q61" s="558"/>
      <c r="R61" s="559"/>
      <c r="S61" s="559"/>
      <c r="T61" s="558"/>
      <c r="U61" s="559"/>
      <c r="V61" s="559"/>
      <c r="W61" s="566"/>
      <c r="X61" s="578"/>
      <c r="Y61" s="579"/>
      <c r="Z61" s="580"/>
      <c r="AA61" s="558"/>
      <c r="AB61" s="559"/>
      <c r="AC61" s="559"/>
      <c r="AD61" s="558"/>
      <c r="AE61" s="559"/>
      <c r="AF61" s="559"/>
      <c r="AG61" s="559"/>
      <c r="AH61" s="540"/>
      <c r="AI61" s="541"/>
      <c r="AJ61" s="541"/>
      <c r="AK61" s="541"/>
      <c r="AL61" s="541"/>
      <c r="AM61" s="541"/>
      <c r="AN61" s="541"/>
      <c r="AO61" s="541"/>
      <c r="AP61" s="541"/>
      <c r="AQ61" s="541"/>
      <c r="AR61" s="541"/>
      <c r="AS61" s="541"/>
      <c r="AT61" s="542"/>
      <c r="AV61" s="62"/>
      <c r="AW61" s="62"/>
      <c r="AX61" s="62"/>
      <c r="AY61" s="62"/>
      <c r="AZ61" s="62"/>
      <c r="BA61" s="64"/>
      <c r="BB61" s="62"/>
      <c r="BC61" s="62"/>
      <c r="BD61" s="62"/>
      <c r="BE61" s="62"/>
      <c r="BF61" s="62"/>
      <c r="BG61" s="62"/>
      <c r="BH61" s="62"/>
      <c r="BI61" s="62"/>
      <c r="BJ61" s="62"/>
      <c r="CG61" s="62"/>
      <c r="CH61" s="62"/>
      <c r="CI61" s="62"/>
      <c r="CJ61" s="62"/>
      <c r="CK61" s="62"/>
      <c r="CL61" s="62"/>
      <c r="CM61" s="62"/>
      <c r="CN61" s="62"/>
      <c r="CO61" s="62"/>
      <c r="CP61" s="62"/>
      <c r="CQ61" s="62"/>
      <c r="CR61" s="62"/>
      <c r="CS61" s="62"/>
      <c r="CT61" s="62"/>
      <c r="CU61" s="62"/>
      <c r="CV61" s="62"/>
      <c r="CW61" s="62"/>
      <c r="CX61" s="62"/>
      <c r="CY61" s="62"/>
      <c r="CZ61" s="62"/>
      <c r="DA61" s="62"/>
      <c r="DB61" s="62"/>
      <c r="DC61" s="62"/>
      <c r="DD61" s="62"/>
      <c r="DE61" s="62"/>
      <c r="DF61" s="62"/>
      <c r="DG61" s="62"/>
      <c r="DH61" s="62"/>
      <c r="DI61" s="62"/>
      <c r="DJ61" s="62"/>
      <c r="DK61" s="62"/>
      <c r="DL61" s="62"/>
      <c r="DM61" s="62"/>
      <c r="DN61" s="62"/>
      <c r="DO61" s="62"/>
      <c r="DP61" s="62"/>
      <c r="DQ61" s="62"/>
      <c r="DR61" s="62"/>
      <c r="DS61" s="62"/>
      <c r="DT61" s="62"/>
      <c r="DU61" s="62"/>
    </row>
    <row r="62" spans="2:125" s="63" customFormat="1" ht="20.149999999999999" customHeight="1" x14ac:dyDescent="0.2">
      <c r="B62" s="570"/>
      <c r="C62" s="571"/>
      <c r="D62" s="572"/>
      <c r="E62" s="573"/>
      <c r="F62" s="574"/>
      <c r="G62" s="575"/>
      <c r="H62" s="576"/>
      <c r="I62" s="574"/>
      <c r="J62" s="574"/>
      <c r="K62" s="576"/>
      <c r="L62" s="574"/>
      <c r="M62" s="574"/>
      <c r="N62" s="577"/>
      <c r="O62" s="573"/>
      <c r="P62" s="574"/>
      <c r="Q62" s="576"/>
      <c r="R62" s="574"/>
      <c r="S62" s="574"/>
      <c r="T62" s="576"/>
      <c r="U62" s="574"/>
      <c r="V62" s="574"/>
      <c r="W62" s="577"/>
      <c r="X62" s="573"/>
      <c r="Y62" s="574"/>
      <c r="Z62" s="575"/>
      <c r="AA62" s="576"/>
      <c r="AB62" s="574"/>
      <c r="AC62" s="574"/>
      <c r="AD62" s="576"/>
      <c r="AE62" s="574"/>
      <c r="AF62" s="574"/>
      <c r="AG62" s="574"/>
      <c r="AH62" s="540"/>
      <c r="AI62" s="541"/>
      <c r="AJ62" s="541"/>
      <c r="AK62" s="541"/>
      <c r="AL62" s="541"/>
      <c r="AM62" s="541"/>
      <c r="AN62" s="541"/>
      <c r="AO62" s="541"/>
      <c r="AP62" s="541"/>
      <c r="AQ62" s="541"/>
      <c r="AR62" s="541"/>
      <c r="AS62" s="541"/>
      <c r="AT62" s="542"/>
      <c r="AV62" s="62"/>
      <c r="AW62" s="62"/>
      <c r="AX62" s="62"/>
      <c r="AY62" s="62"/>
      <c r="AZ62" s="62"/>
      <c r="BA62" s="64"/>
      <c r="BB62" s="62"/>
      <c r="BC62" s="62"/>
      <c r="BD62" s="62"/>
      <c r="BE62" s="62"/>
      <c r="BF62" s="62"/>
      <c r="BG62" s="62"/>
      <c r="BH62" s="62"/>
      <c r="BI62" s="62"/>
      <c r="BJ62" s="62"/>
      <c r="CG62" s="62"/>
      <c r="CH62" s="62"/>
      <c r="CI62" s="62"/>
      <c r="CJ62" s="62"/>
      <c r="CK62" s="62"/>
      <c r="CL62" s="62"/>
      <c r="CM62" s="62"/>
      <c r="CN62" s="62"/>
      <c r="CO62" s="62"/>
      <c r="CP62" s="62"/>
      <c r="CQ62" s="62"/>
      <c r="CR62" s="62"/>
      <c r="CS62" s="62"/>
      <c r="CT62" s="62"/>
      <c r="CU62" s="62"/>
      <c r="CV62" s="62"/>
      <c r="CW62" s="62"/>
      <c r="CX62" s="62"/>
      <c r="CY62" s="62"/>
      <c r="CZ62" s="62"/>
      <c r="DA62" s="62"/>
      <c r="DB62" s="62"/>
      <c r="DC62" s="62"/>
      <c r="DD62" s="62"/>
      <c r="DE62" s="62"/>
      <c r="DF62" s="62"/>
      <c r="DG62" s="62"/>
      <c r="DH62" s="62"/>
      <c r="DI62" s="62"/>
      <c r="DJ62" s="62"/>
      <c r="DK62" s="62"/>
      <c r="DL62" s="62"/>
      <c r="DM62" s="62"/>
      <c r="DN62" s="62"/>
      <c r="DO62" s="62"/>
      <c r="DP62" s="62"/>
      <c r="DQ62" s="62"/>
      <c r="DR62" s="62"/>
      <c r="DS62" s="62"/>
      <c r="DT62" s="62"/>
      <c r="DU62" s="62"/>
    </row>
    <row r="63" spans="2:125" s="63" customFormat="1" ht="20.149999999999999" customHeight="1" x14ac:dyDescent="0.2">
      <c r="B63" s="326" t="s">
        <v>138</v>
      </c>
      <c r="C63" s="327"/>
      <c r="D63" s="327"/>
      <c r="E63" s="327"/>
      <c r="F63" s="327"/>
      <c r="G63" s="327"/>
      <c r="H63" s="327"/>
      <c r="I63" s="327"/>
      <c r="J63" s="327"/>
      <c r="K63" s="327"/>
      <c r="L63" s="327"/>
      <c r="M63" s="327"/>
      <c r="N63" s="327"/>
      <c r="O63" s="327"/>
      <c r="P63" s="327"/>
      <c r="Q63" s="327"/>
      <c r="R63" s="327"/>
      <c r="S63" s="327"/>
      <c r="T63" s="327"/>
      <c r="U63" s="327"/>
      <c r="V63" s="327"/>
      <c r="W63" s="328"/>
      <c r="X63" s="326" t="s">
        <v>139</v>
      </c>
      <c r="Y63" s="327"/>
      <c r="Z63" s="327"/>
      <c r="AA63" s="327"/>
      <c r="AB63" s="327"/>
      <c r="AC63" s="327"/>
      <c r="AD63" s="327"/>
      <c r="AE63" s="327"/>
      <c r="AF63" s="327"/>
      <c r="AG63" s="327"/>
      <c r="AH63" s="327"/>
      <c r="AI63" s="327"/>
      <c r="AJ63" s="327"/>
      <c r="AK63" s="327"/>
      <c r="AL63" s="327"/>
      <c r="AM63" s="327"/>
      <c r="AN63" s="327"/>
      <c r="AO63" s="327"/>
      <c r="AP63" s="327"/>
      <c r="AQ63" s="327"/>
      <c r="AR63" s="327"/>
      <c r="AS63" s="327"/>
      <c r="AT63" s="328"/>
      <c r="AV63" s="62"/>
      <c r="AW63" s="62"/>
      <c r="AX63" s="62"/>
      <c r="AY63" s="62"/>
      <c r="AZ63" s="62"/>
      <c r="BA63" s="64"/>
      <c r="BB63" s="62"/>
      <c r="BC63" s="62"/>
      <c r="BD63" s="62"/>
      <c r="BE63" s="62"/>
      <c r="BF63" s="62"/>
      <c r="BG63" s="62"/>
      <c r="BH63" s="62"/>
      <c r="BI63" s="62"/>
      <c r="BJ63" s="62"/>
      <c r="CG63" s="62"/>
      <c r="CH63" s="62"/>
      <c r="CI63" s="62"/>
      <c r="CJ63" s="62"/>
      <c r="CK63" s="62"/>
      <c r="CL63" s="62"/>
      <c r="CM63" s="62"/>
      <c r="CN63" s="62"/>
      <c r="CO63" s="62"/>
      <c r="CP63" s="62"/>
      <c r="CQ63" s="62"/>
      <c r="CR63" s="62"/>
      <c r="CS63" s="62"/>
      <c r="CT63" s="62"/>
      <c r="CU63" s="62"/>
      <c r="CV63" s="62"/>
      <c r="CW63" s="62"/>
      <c r="CX63" s="62"/>
      <c r="CY63" s="62"/>
      <c r="CZ63" s="62"/>
      <c r="DA63" s="62"/>
      <c r="DB63" s="62"/>
      <c r="DC63" s="62"/>
      <c r="DD63" s="62"/>
      <c r="DE63" s="62"/>
      <c r="DF63" s="62"/>
      <c r="DG63" s="62"/>
      <c r="DH63" s="62"/>
      <c r="DI63" s="62"/>
      <c r="DJ63" s="62"/>
      <c r="DK63" s="62"/>
      <c r="DL63" s="62"/>
      <c r="DM63" s="62"/>
      <c r="DN63" s="62"/>
      <c r="DO63" s="62"/>
      <c r="DP63" s="62"/>
      <c r="DQ63" s="62"/>
      <c r="DR63" s="62"/>
      <c r="DS63" s="62"/>
      <c r="DT63" s="62"/>
      <c r="DU63" s="62"/>
    </row>
    <row r="64" spans="2:125" s="63" customFormat="1" ht="20.149999999999999" customHeight="1" x14ac:dyDescent="0.2">
      <c r="B64" s="581" t="s">
        <v>99</v>
      </c>
      <c r="C64" s="582"/>
      <c r="D64" s="583"/>
      <c r="E64" s="584" t="s">
        <v>140</v>
      </c>
      <c r="F64" s="582"/>
      <c r="G64" s="585"/>
      <c r="H64" s="586" t="s">
        <v>141</v>
      </c>
      <c r="I64" s="582"/>
      <c r="J64" s="582"/>
      <c r="K64" s="582"/>
      <c r="L64" s="583"/>
      <c r="M64" s="587" t="s">
        <v>101</v>
      </c>
      <c r="N64" s="588"/>
      <c r="O64" s="588"/>
      <c r="P64" s="589"/>
      <c r="Q64" s="582"/>
      <c r="R64" s="585"/>
      <c r="S64" s="586" t="s">
        <v>142</v>
      </c>
      <c r="T64" s="582"/>
      <c r="U64" s="582"/>
      <c r="V64" s="582"/>
      <c r="W64" s="590"/>
      <c r="X64" s="581" t="s">
        <v>99</v>
      </c>
      <c r="Y64" s="582"/>
      <c r="Z64" s="583"/>
      <c r="AA64" s="584" t="s">
        <v>140</v>
      </c>
      <c r="AB64" s="582"/>
      <c r="AC64" s="585"/>
      <c r="AD64" s="586" t="s">
        <v>143</v>
      </c>
      <c r="AE64" s="582"/>
      <c r="AF64" s="582"/>
      <c r="AG64" s="582"/>
      <c r="AH64" s="583"/>
      <c r="AI64" s="587" t="s">
        <v>101</v>
      </c>
      <c r="AJ64" s="588"/>
      <c r="AK64" s="588"/>
      <c r="AL64" s="589"/>
      <c r="AM64" s="584" t="s">
        <v>102</v>
      </c>
      <c r="AN64" s="582"/>
      <c r="AO64" s="582"/>
      <c r="AP64" s="582" t="s">
        <v>128</v>
      </c>
      <c r="AQ64" s="582"/>
      <c r="AR64" s="582"/>
      <c r="AS64" s="582"/>
      <c r="AT64" s="590"/>
      <c r="AV64" s="62"/>
      <c r="AW64" s="62"/>
      <c r="AX64" s="62"/>
      <c r="AY64" s="62"/>
      <c r="AZ64" s="62"/>
      <c r="BA64" s="64"/>
      <c r="BB64" s="62"/>
      <c r="BC64" s="62"/>
      <c r="BD64" s="62"/>
      <c r="BE64" s="62"/>
      <c r="BF64" s="62"/>
      <c r="BG64" s="62"/>
      <c r="BH64" s="62"/>
      <c r="BI64" s="62"/>
      <c r="BJ64" s="62"/>
      <c r="CG64" s="62"/>
      <c r="CH64" s="62"/>
      <c r="CI64" s="62"/>
      <c r="CJ64" s="62"/>
      <c r="CK64" s="62"/>
      <c r="CL64" s="62"/>
      <c r="CM64" s="62"/>
      <c r="CN64" s="62"/>
      <c r="CO64" s="62"/>
      <c r="CP64" s="62"/>
      <c r="CQ64" s="62"/>
      <c r="CR64" s="62"/>
      <c r="CS64" s="62"/>
      <c r="CT64" s="62"/>
      <c r="CU64" s="62"/>
      <c r="CV64" s="62"/>
      <c r="CW64" s="62"/>
      <c r="CX64" s="62"/>
      <c r="CY64" s="62"/>
      <c r="CZ64" s="62"/>
      <c r="DA64" s="62"/>
      <c r="DB64" s="62"/>
      <c r="DC64" s="62"/>
      <c r="DD64" s="62"/>
      <c r="DE64" s="62"/>
      <c r="DF64" s="62"/>
      <c r="DG64" s="62"/>
      <c r="DH64" s="62"/>
      <c r="DI64" s="62"/>
      <c r="DJ64" s="62"/>
      <c r="DK64" s="62"/>
      <c r="DL64" s="62"/>
      <c r="DM64" s="62"/>
      <c r="DN64" s="62"/>
      <c r="DO64" s="62"/>
      <c r="DP64" s="62"/>
      <c r="DQ64" s="62"/>
      <c r="DR64" s="62"/>
      <c r="DS64" s="62"/>
      <c r="DT64" s="62"/>
      <c r="DU64" s="62"/>
    </row>
    <row r="65" spans="2:125" s="63" customFormat="1" ht="20.149999999999999" customHeight="1" x14ac:dyDescent="0.2">
      <c r="B65" s="591">
        <v>45344</v>
      </c>
      <c r="C65" s="592"/>
      <c r="D65" s="593"/>
      <c r="E65" s="600">
        <v>0.75</v>
      </c>
      <c r="F65" s="601"/>
      <c r="G65" s="602"/>
      <c r="H65" s="609" t="s">
        <v>144</v>
      </c>
      <c r="I65" s="539"/>
      <c r="J65" s="539"/>
      <c r="K65" s="539"/>
      <c r="L65" s="610"/>
      <c r="M65" s="611">
        <v>770</v>
      </c>
      <c r="N65" s="612"/>
      <c r="O65" s="612"/>
      <c r="P65" s="613"/>
      <c r="Q65" s="491">
        <f>'2026宿泊・食事申込書'!S34</f>
        <v>0</v>
      </c>
      <c r="R65" s="492"/>
      <c r="S65" s="614" t="s">
        <v>145</v>
      </c>
      <c r="T65" s="612"/>
      <c r="U65" s="612"/>
      <c r="V65" s="612"/>
      <c r="W65" s="615"/>
      <c r="X65" s="622"/>
      <c r="Y65" s="623"/>
      <c r="Z65" s="623"/>
      <c r="AA65" s="624"/>
      <c r="AB65" s="624"/>
      <c r="AC65" s="624"/>
      <c r="AD65" s="625"/>
      <c r="AE65" s="626"/>
      <c r="AF65" s="626"/>
      <c r="AG65" s="626"/>
      <c r="AH65" s="627"/>
      <c r="AI65" s="628"/>
      <c r="AJ65" s="629"/>
      <c r="AK65" s="629"/>
      <c r="AL65" s="630"/>
      <c r="AM65" s="631"/>
      <c r="AN65" s="626"/>
      <c r="AO65" s="632"/>
      <c r="AP65" s="633"/>
      <c r="AQ65" s="629"/>
      <c r="AR65" s="629"/>
      <c r="AS65" s="629"/>
      <c r="AT65" s="634"/>
      <c r="AV65" s="62"/>
      <c r="AW65" s="62"/>
      <c r="AX65" s="62"/>
      <c r="AY65" s="62"/>
      <c r="AZ65" s="62"/>
      <c r="BA65" s="64"/>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2"/>
      <c r="CP65" s="62"/>
      <c r="CQ65" s="62"/>
      <c r="CR65" s="62"/>
      <c r="CS65" s="62"/>
      <c r="CT65" s="62"/>
      <c r="CU65" s="62"/>
      <c r="CV65" s="62"/>
      <c r="CW65" s="62"/>
      <c r="CX65" s="62"/>
      <c r="CY65" s="62"/>
      <c r="CZ65" s="62"/>
      <c r="DA65" s="62"/>
      <c r="DB65" s="62"/>
      <c r="DC65" s="62"/>
      <c r="DD65" s="62"/>
      <c r="DE65" s="62"/>
      <c r="DF65" s="62"/>
      <c r="DG65" s="62"/>
      <c r="DH65" s="62"/>
      <c r="DI65" s="62"/>
      <c r="DJ65" s="62"/>
      <c r="DK65" s="62"/>
      <c r="DL65" s="62"/>
      <c r="DM65" s="62"/>
      <c r="DN65" s="62"/>
      <c r="DO65" s="62"/>
      <c r="DP65" s="62"/>
      <c r="DQ65" s="62"/>
      <c r="DR65" s="62"/>
      <c r="DS65" s="62"/>
      <c r="DT65" s="62"/>
      <c r="DU65" s="62"/>
    </row>
    <row r="66" spans="2:125" s="63" customFormat="1" ht="20.149999999999999" customHeight="1" x14ac:dyDescent="0.2">
      <c r="B66" s="594"/>
      <c r="C66" s="595"/>
      <c r="D66" s="596"/>
      <c r="E66" s="603"/>
      <c r="F66" s="604"/>
      <c r="G66" s="605"/>
      <c r="H66" s="609" t="s">
        <v>146</v>
      </c>
      <c r="I66" s="539"/>
      <c r="J66" s="539"/>
      <c r="K66" s="539"/>
      <c r="L66" s="610"/>
      <c r="M66" s="611">
        <v>2750</v>
      </c>
      <c r="N66" s="612"/>
      <c r="O66" s="612"/>
      <c r="P66" s="613"/>
      <c r="Q66" s="491">
        <f>'2026宿泊・食事申込書'!V34</f>
        <v>0</v>
      </c>
      <c r="R66" s="492"/>
      <c r="S66" s="616"/>
      <c r="T66" s="617"/>
      <c r="U66" s="617"/>
      <c r="V66" s="617"/>
      <c r="W66" s="618"/>
      <c r="X66" s="622"/>
      <c r="Y66" s="623"/>
      <c r="Z66" s="623"/>
      <c r="AA66" s="624"/>
      <c r="AB66" s="624"/>
      <c r="AC66" s="624"/>
      <c r="AD66" s="625"/>
      <c r="AE66" s="626"/>
      <c r="AF66" s="626"/>
      <c r="AG66" s="626"/>
      <c r="AH66" s="627"/>
      <c r="AI66" s="628"/>
      <c r="AJ66" s="629"/>
      <c r="AK66" s="629"/>
      <c r="AL66" s="630"/>
      <c r="AM66" s="631"/>
      <c r="AN66" s="626"/>
      <c r="AO66" s="632"/>
      <c r="AP66" s="633"/>
      <c r="AQ66" s="629"/>
      <c r="AR66" s="629"/>
      <c r="AS66" s="629"/>
      <c r="AT66" s="634"/>
      <c r="AV66" s="62"/>
      <c r="AW66" s="62"/>
      <c r="AX66" s="62"/>
      <c r="AY66" s="62"/>
      <c r="AZ66" s="62"/>
      <c r="BA66" s="6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2"/>
      <c r="CN66" s="62"/>
      <c r="CO66" s="62"/>
      <c r="CP66" s="62"/>
      <c r="CQ66" s="62"/>
      <c r="CR66" s="62"/>
      <c r="CS66" s="62"/>
      <c r="CT66" s="62"/>
      <c r="CU66" s="62"/>
      <c r="CV66" s="62"/>
      <c r="CW66" s="62"/>
      <c r="CX66" s="62"/>
      <c r="CY66" s="62"/>
      <c r="CZ66" s="62"/>
      <c r="DA66" s="62"/>
      <c r="DB66" s="62"/>
      <c r="DC66" s="62"/>
      <c r="DD66" s="62"/>
      <c r="DE66" s="62"/>
      <c r="DF66" s="62"/>
      <c r="DG66" s="62"/>
      <c r="DH66" s="62"/>
      <c r="DI66" s="62"/>
      <c r="DJ66" s="62"/>
      <c r="DK66" s="62"/>
      <c r="DL66" s="62"/>
      <c r="DM66" s="62"/>
      <c r="DN66" s="62"/>
      <c r="DO66" s="62"/>
      <c r="DP66" s="62"/>
      <c r="DQ66" s="62"/>
      <c r="DR66" s="62"/>
      <c r="DS66" s="62"/>
      <c r="DT66" s="62"/>
      <c r="DU66" s="62"/>
    </row>
    <row r="67" spans="2:125" s="63" customFormat="1" ht="20.149999999999999" customHeight="1" x14ac:dyDescent="0.2">
      <c r="B67" s="594"/>
      <c r="C67" s="595"/>
      <c r="D67" s="596"/>
      <c r="E67" s="603"/>
      <c r="F67" s="604"/>
      <c r="G67" s="605"/>
      <c r="H67" s="609" t="s">
        <v>147</v>
      </c>
      <c r="I67" s="539"/>
      <c r="J67" s="539"/>
      <c r="K67" s="539"/>
      <c r="L67" s="610"/>
      <c r="M67" s="611">
        <v>3520</v>
      </c>
      <c r="N67" s="612"/>
      <c r="O67" s="612"/>
      <c r="P67" s="613"/>
      <c r="Q67" s="491">
        <f>'2026宿泊・食事申込書'!Y34</f>
        <v>0</v>
      </c>
      <c r="R67" s="492"/>
      <c r="S67" s="616"/>
      <c r="T67" s="617"/>
      <c r="U67" s="617"/>
      <c r="V67" s="617"/>
      <c r="W67" s="618"/>
      <c r="X67" s="622"/>
      <c r="Y67" s="623"/>
      <c r="Z67" s="623"/>
      <c r="AA67" s="624"/>
      <c r="AB67" s="624"/>
      <c r="AC67" s="624"/>
      <c r="AD67" s="625"/>
      <c r="AE67" s="626"/>
      <c r="AF67" s="626"/>
      <c r="AG67" s="626"/>
      <c r="AH67" s="627"/>
      <c r="AI67" s="628"/>
      <c r="AJ67" s="629"/>
      <c r="AK67" s="629"/>
      <c r="AL67" s="630"/>
      <c r="AM67" s="631"/>
      <c r="AN67" s="626"/>
      <c r="AO67" s="632"/>
      <c r="AP67" s="633"/>
      <c r="AQ67" s="629"/>
      <c r="AR67" s="629"/>
      <c r="AS67" s="629"/>
      <c r="AT67" s="634"/>
      <c r="AV67" s="62"/>
      <c r="AW67" s="62"/>
      <c r="AX67" s="62"/>
      <c r="AY67" s="62"/>
      <c r="AZ67" s="62"/>
      <c r="BA67" s="64"/>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2"/>
      <c r="CN67" s="62"/>
      <c r="CO67" s="62"/>
      <c r="CP67" s="62"/>
      <c r="CQ67" s="62"/>
      <c r="CR67" s="62"/>
      <c r="CS67" s="62"/>
      <c r="CT67" s="62"/>
      <c r="CU67" s="62"/>
      <c r="CV67" s="62"/>
      <c r="CW67" s="62"/>
      <c r="CX67" s="62"/>
      <c r="CY67" s="62"/>
      <c r="CZ67" s="62"/>
      <c r="DA67" s="62"/>
      <c r="DB67" s="62"/>
      <c r="DC67" s="62"/>
      <c r="DD67" s="62"/>
      <c r="DE67" s="62"/>
      <c r="DF67" s="62"/>
      <c r="DG67" s="62"/>
      <c r="DH67" s="62"/>
      <c r="DI67" s="62"/>
      <c r="DJ67" s="62"/>
      <c r="DK67" s="62"/>
      <c r="DL67" s="62"/>
      <c r="DM67" s="62"/>
      <c r="DN67" s="62"/>
      <c r="DO67" s="62"/>
      <c r="DP67" s="62"/>
      <c r="DQ67" s="62"/>
      <c r="DR67" s="62"/>
      <c r="DS67" s="62"/>
      <c r="DT67" s="62"/>
      <c r="DU67" s="62"/>
    </row>
    <row r="68" spans="2:125" s="63" customFormat="1" ht="20.149999999999999" customHeight="1" x14ac:dyDescent="0.2">
      <c r="B68" s="597"/>
      <c r="C68" s="598"/>
      <c r="D68" s="599"/>
      <c r="E68" s="606"/>
      <c r="F68" s="607"/>
      <c r="G68" s="608"/>
      <c r="H68" s="635" t="s">
        <v>148</v>
      </c>
      <c r="I68" s="636"/>
      <c r="J68" s="636"/>
      <c r="K68" s="636"/>
      <c r="L68" s="637"/>
      <c r="M68" s="638">
        <v>5500</v>
      </c>
      <c r="N68" s="636"/>
      <c r="O68" s="636"/>
      <c r="P68" s="637"/>
      <c r="Q68" s="639">
        <f>'2026宿泊・食事申込書'!AB34</f>
        <v>0</v>
      </c>
      <c r="R68" s="640"/>
      <c r="S68" s="619"/>
      <c r="T68" s="620"/>
      <c r="U68" s="620"/>
      <c r="V68" s="620"/>
      <c r="W68" s="621"/>
      <c r="X68" s="622"/>
      <c r="Y68" s="623"/>
      <c r="Z68" s="623"/>
      <c r="AA68" s="624"/>
      <c r="AB68" s="624"/>
      <c r="AC68" s="624"/>
      <c r="AD68" s="625"/>
      <c r="AE68" s="626"/>
      <c r="AF68" s="626"/>
      <c r="AG68" s="626"/>
      <c r="AH68" s="627"/>
      <c r="AI68" s="628"/>
      <c r="AJ68" s="629"/>
      <c r="AK68" s="629"/>
      <c r="AL68" s="630"/>
      <c r="AM68" s="631"/>
      <c r="AN68" s="626"/>
      <c r="AO68" s="632"/>
      <c r="AP68" s="633"/>
      <c r="AQ68" s="629"/>
      <c r="AR68" s="629"/>
      <c r="AS68" s="629"/>
      <c r="AT68" s="634"/>
      <c r="AV68" s="62"/>
      <c r="AW68" s="62"/>
      <c r="AX68" s="62"/>
      <c r="AY68" s="62"/>
      <c r="AZ68" s="62"/>
      <c r="BA68" s="6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2"/>
      <c r="CN68" s="62"/>
      <c r="CO68" s="62"/>
      <c r="CP68" s="62"/>
      <c r="CQ68" s="62"/>
      <c r="CR68" s="62"/>
      <c r="CS68" s="62"/>
      <c r="CT68" s="62"/>
      <c r="CU68" s="62"/>
      <c r="CV68" s="62"/>
      <c r="CW68" s="62"/>
      <c r="CX68" s="62"/>
      <c r="CY68" s="62"/>
      <c r="CZ68" s="62"/>
      <c r="DA68" s="62"/>
      <c r="DB68" s="62"/>
      <c r="DC68" s="62"/>
      <c r="DD68" s="62"/>
      <c r="DE68" s="62"/>
      <c r="DF68" s="62"/>
      <c r="DG68" s="62"/>
      <c r="DH68" s="62"/>
      <c r="DI68" s="62"/>
      <c r="DJ68" s="62"/>
      <c r="DK68" s="62"/>
      <c r="DL68" s="62"/>
      <c r="DM68" s="62"/>
      <c r="DN68" s="62"/>
      <c r="DO68" s="62"/>
      <c r="DP68" s="62"/>
      <c r="DQ68" s="62"/>
      <c r="DR68" s="62"/>
      <c r="DS68" s="62"/>
      <c r="DT68" s="62"/>
      <c r="DU68" s="62"/>
    </row>
    <row r="69" spans="2:125" s="63" customFormat="1" ht="20.149999999999999" customHeight="1" x14ac:dyDescent="0.2">
      <c r="B69" s="597"/>
      <c r="C69" s="598"/>
      <c r="D69" s="599"/>
      <c r="E69" s="606"/>
      <c r="F69" s="607"/>
      <c r="G69" s="608"/>
      <c r="H69" s="619"/>
      <c r="I69" s="620"/>
      <c r="J69" s="620"/>
      <c r="K69" s="620"/>
      <c r="L69" s="641"/>
      <c r="M69" s="642"/>
      <c r="N69" s="620"/>
      <c r="O69" s="620"/>
      <c r="P69" s="641"/>
      <c r="Q69" s="643"/>
      <c r="R69" s="644"/>
      <c r="S69" s="619"/>
      <c r="T69" s="620"/>
      <c r="U69" s="620"/>
      <c r="V69" s="620"/>
      <c r="W69" s="621"/>
      <c r="X69" s="622"/>
      <c r="Y69" s="623"/>
      <c r="Z69" s="623"/>
      <c r="AA69" s="624"/>
      <c r="AB69" s="624"/>
      <c r="AC69" s="624"/>
      <c r="AD69" s="625"/>
      <c r="AE69" s="626"/>
      <c r="AF69" s="626"/>
      <c r="AG69" s="626"/>
      <c r="AH69" s="627"/>
      <c r="AI69" s="628"/>
      <c r="AJ69" s="629"/>
      <c r="AK69" s="629"/>
      <c r="AL69" s="630"/>
      <c r="AM69" s="631"/>
      <c r="AN69" s="626"/>
      <c r="AO69" s="632"/>
      <c r="AP69" s="633"/>
      <c r="AQ69" s="629"/>
      <c r="AR69" s="629"/>
      <c r="AS69" s="629"/>
      <c r="AT69" s="634"/>
      <c r="AV69" s="62"/>
      <c r="AW69" s="62"/>
      <c r="AX69" s="62"/>
      <c r="AY69" s="62"/>
      <c r="AZ69" s="62"/>
      <c r="BA69" s="64"/>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2"/>
      <c r="CN69" s="62"/>
      <c r="CO69" s="62"/>
      <c r="CP69" s="62"/>
      <c r="CQ69" s="62"/>
      <c r="CR69" s="62"/>
      <c r="CS69" s="62"/>
      <c r="CT69" s="62"/>
      <c r="CU69" s="62"/>
      <c r="CV69" s="62"/>
      <c r="CW69" s="62"/>
      <c r="CX69" s="62"/>
      <c r="CY69" s="62"/>
      <c r="CZ69" s="62"/>
      <c r="DA69" s="62"/>
      <c r="DB69" s="62"/>
      <c r="DC69" s="62"/>
      <c r="DD69" s="62"/>
      <c r="DE69" s="62"/>
      <c r="DF69" s="62"/>
      <c r="DG69" s="62"/>
      <c r="DH69" s="62"/>
      <c r="DI69" s="62"/>
      <c r="DJ69" s="62"/>
      <c r="DK69" s="62"/>
      <c r="DL69" s="62"/>
      <c r="DM69" s="62"/>
      <c r="DN69" s="62"/>
      <c r="DO69" s="62"/>
      <c r="DP69" s="62"/>
      <c r="DQ69" s="62"/>
      <c r="DR69" s="62"/>
      <c r="DS69" s="62"/>
      <c r="DT69" s="62"/>
      <c r="DU69" s="62"/>
    </row>
    <row r="70" spans="2:125" s="63" customFormat="1" ht="20.149999999999999" customHeight="1" x14ac:dyDescent="0.2">
      <c r="B70" s="594">
        <v>45344</v>
      </c>
      <c r="C70" s="595"/>
      <c r="D70" s="596"/>
      <c r="E70" s="603">
        <v>0.45833333333333331</v>
      </c>
      <c r="F70" s="604"/>
      <c r="G70" s="605"/>
      <c r="H70" s="645" t="s">
        <v>149</v>
      </c>
      <c r="I70" s="559"/>
      <c r="J70" s="559"/>
      <c r="K70" s="559"/>
      <c r="L70" s="646"/>
      <c r="M70" s="647">
        <v>864</v>
      </c>
      <c r="N70" s="617"/>
      <c r="O70" s="617"/>
      <c r="P70" s="648"/>
      <c r="Q70" s="649">
        <f>'2026宿泊・食事申込書'!J33</f>
        <v>0</v>
      </c>
      <c r="R70" s="650"/>
      <c r="S70" s="616" t="s">
        <v>150</v>
      </c>
      <c r="T70" s="617"/>
      <c r="U70" s="617"/>
      <c r="V70" s="617"/>
      <c r="W70" s="618"/>
      <c r="X70" s="622"/>
      <c r="Y70" s="623"/>
      <c r="Z70" s="623"/>
      <c r="AA70" s="624"/>
      <c r="AB70" s="624"/>
      <c r="AC70" s="624"/>
      <c r="AD70" s="625"/>
      <c r="AE70" s="626"/>
      <c r="AF70" s="626"/>
      <c r="AG70" s="626"/>
      <c r="AH70" s="627"/>
      <c r="AI70" s="628"/>
      <c r="AJ70" s="629"/>
      <c r="AK70" s="629"/>
      <c r="AL70" s="630"/>
      <c r="AM70" s="631"/>
      <c r="AN70" s="626"/>
      <c r="AO70" s="632"/>
      <c r="AP70" s="633"/>
      <c r="AQ70" s="629"/>
      <c r="AR70" s="629"/>
      <c r="AS70" s="629"/>
      <c r="AT70" s="634"/>
      <c r="AV70" s="62"/>
      <c r="AW70" s="62"/>
      <c r="AX70" s="62"/>
      <c r="AY70" s="62"/>
      <c r="AZ70" s="62"/>
      <c r="BA70" s="64"/>
      <c r="BB70" s="62"/>
      <c r="BC70" s="62"/>
      <c r="BD70" s="62"/>
      <c r="BE70" s="62"/>
      <c r="BF70" s="62"/>
      <c r="BG70" s="62"/>
      <c r="BH70" s="62"/>
      <c r="BI70" s="62"/>
      <c r="BJ70" s="62"/>
      <c r="BK70" s="62"/>
      <c r="BL70" s="62"/>
      <c r="BM70" s="62"/>
      <c r="BN70" s="62"/>
      <c r="BO70" s="62"/>
      <c r="BP70" s="62"/>
      <c r="BQ70" s="62"/>
      <c r="BR70" s="62"/>
      <c r="BS70" s="62"/>
      <c r="BT70" s="62"/>
      <c r="BU70" s="62"/>
      <c r="BV70" s="62"/>
      <c r="BW70" s="62"/>
      <c r="BX70" s="62"/>
      <c r="BY70" s="62"/>
      <c r="BZ70" s="62"/>
      <c r="CA70" s="62"/>
      <c r="CB70" s="62"/>
      <c r="CC70" s="62"/>
      <c r="CD70" s="62"/>
      <c r="CE70" s="62"/>
      <c r="CF70" s="62"/>
      <c r="CG70" s="62"/>
      <c r="CH70" s="62"/>
      <c r="CI70" s="62"/>
      <c r="CJ70" s="62"/>
      <c r="CK70" s="62"/>
      <c r="CL70" s="62"/>
      <c r="CM70" s="62"/>
      <c r="CN70" s="62"/>
      <c r="CO70" s="62"/>
      <c r="CP70" s="62"/>
      <c r="CQ70" s="62"/>
      <c r="CR70" s="62"/>
      <c r="CS70" s="62"/>
      <c r="CT70" s="62"/>
      <c r="CU70" s="62"/>
      <c r="CV70" s="62"/>
      <c r="CW70" s="62"/>
      <c r="CX70" s="62"/>
      <c r="CY70" s="62"/>
      <c r="CZ70" s="62"/>
      <c r="DA70" s="62"/>
      <c r="DB70" s="62"/>
      <c r="DC70" s="62"/>
      <c r="DD70" s="62"/>
      <c r="DE70" s="62"/>
      <c r="DF70" s="62"/>
      <c r="DG70" s="62"/>
      <c r="DH70" s="62"/>
      <c r="DI70" s="62"/>
      <c r="DJ70" s="62"/>
      <c r="DK70" s="62"/>
      <c r="DL70" s="62"/>
      <c r="DM70" s="62"/>
      <c r="DN70" s="62"/>
      <c r="DO70" s="62"/>
      <c r="DP70" s="62"/>
      <c r="DQ70" s="62"/>
      <c r="DR70" s="62"/>
      <c r="DS70" s="62"/>
      <c r="DT70" s="62"/>
      <c r="DU70" s="62"/>
    </row>
    <row r="71" spans="2:125" s="63" customFormat="1" ht="20.149999999999999" customHeight="1" x14ac:dyDescent="0.2">
      <c r="B71" s="591">
        <v>45345</v>
      </c>
      <c r="C71" s="592"/>
      <c r="D71" s="593"/>
      <c r="E71" s="603"/>
      <c r="F71" s="604"/>
      <c r="G71" s="605"/>
      <c r="H71" s="609" t="s">
        <v>149</v>
      </c>
      <c r="I71" s="539"/>
      <c r="J71" s="539"/>
      <c r="K71" s="539"/>
      <c r="L71" s="610"/>
      <c r="M71" s="651">
        <v>864</v>
      </c>
      <c r="N71" s="612"/>
      <c r="O71" s="612"/>
      <c r="P71" s="613"/>
      <c r="Q71" s="491">
        <f>'2026宿泊・食事申込書'!J34</f>
        <v>0</v>
      </c>
      <c r="R71" s="492"/>
      <c r="S71" s="616"/>
      <c r="T71" s="617"/>
      <c r="U71" s="617"/>
      <c r="V71" s="617"/>
      <c r="W71" s="618"/>
      <c r="X71" s="622"/>
      <c r="Y71" s="623"/>
      <c r="Z71" s="623"/>
      <c r="AA71" s="624"/>
      <c r="AB71" s="624"/>
      <c r="AC71" s="624"/>
      <c r="AD71" s="625"/>
      <c r="AE71" s="626"/>
      <c r="AF71" s="626"/>
      <c r="AG71" s="626"/>
      <c r="AH71" s="627"/>
      <c r="AI71" s="631"/>
      <c r="AJ71" s="626"/>
      <c r="AK71" s="626"/>
      <c r="AL71" s="627"/>
      <c r="AM71" s="631"/>
      <c r="AN71" s="626"/>
      <c r="AO71" s="632"/>
      <c r="AP71" s="625"/>
      <c r="AQ71" s="626"/>
      <c r="AR71" s="626"/>
      <c r="AS71" s="626"/>
      <c r="AT71" s="652"/>
      <c r="AV71" s="62"/>
      <c r="AW71" s="62"/>
      <c r="AX71" s="62"/>
      <c r="AY71" s="62"/>
      <c r="AZ71" s="62"/>
      <c r="BA71" s="64"/>
      <c r="BB71" s="62"/>
      <c r="BC71" s="62"/>
      <c r="BD71" s="62"/>
      <c r="BE71" s="62"/>
      <c r="BF71" s="62"/>
      <c r="BG71" s="62"/>
      <c r="BH71" s="62"/>
      <c r="BI71" s="62"/>
      <c r="BJ71" s="62"/>
      <c r="BK71" s="62"/>
      <c r="BL71" s="62"/>
      <c r="BM71" s="62"/>
      <c r="BN71" s="62"/>
      <c r="BO71" s="62"/>
      <c r="BP71" s="62"/>
      <c r="BQ71" s="62"/>
      <c r="BR71" s="62"/>
      <c r="BS71" s="62"/>
      <c r="BT71" s="62"/>
      <c r="BU71" s="62"/>
      <c r="BV71" s="62"/>
      <c r="BW71" s="62"/>
      <c r="BX71" s="62"/>
      <c r="BY71" s="62"/>
      <c r="BZ71" s="62"/>
      <c r="CA71" s="62"/>
      <c r="CB71" s="62"/>
      <c r="CC71" s="62"/>
      <c r="CD71" s="62"/>
      <c r="CE71" s="62"/>
      <c r="CF71" s="62"/>
      <c r="CG71" s="62"/>
      <c r="CH71" s="62"/>
      <c r="CI71" s="62"/>
      <c r="CJ71" s="62"/>
      <c r="CK71" s="62"/>
      <c r="CL71" s="62"/>
      <c r="CM71" s="62"/>
      <c r="CN71" s="62"/>
      <c r="CO71" s="62"/>
      <c r="CP71" s="62"/>
      <c r="CQ71" s="62"/>
      <c r="CR71" s="62"/>
      <c r="CS71" s="62"/>
      <c r="CT71" s="62"/>
      <c r="CU71" s="62"/>
      <c r="CV71" s="62"/>
      <c r="CW71" s="62"/>
      <c r="CX71" s="62"/>
      <c r="CY71" s="62"/>
      <c r="CZ71" s="62"/>
      <c r="DA71" s="62"/>
      <c r="DB71" s="62"/>
      <c r="DC71" s="62"/>
      <c r="DD71" s="62"/>
      <c r="DE71" s="62"/>
      <c r="DF71" s="62"/>
      <c r="DG71" s="62"/>
      <c r="DH71" s="62"/>
      <c r="DI71" s="62"/>
      <c r="DJ71" s="62"/>
      <c r="DK71" s="62"/>
      <c r="DL71" s="62"/>
      <c r="DM71" s="62"/>
      <c r="DN71" s="62"/>
      <c r="DO71" s="62"/>
      <c r="DP71" s="62"/>
      <c r="DQ71" s="62"/>
      <c r="DR71" s="62"/>
      <c r="DS71" s="62"/>
      <c r="DT71" s="62"/>
      <c r="DU71" s="62"/>
    </row>
    <row r="72" spans="2:125" s="63" customFormat="1" ht="20.149999999999999" customHeight="1" x14ac:dyDescent="0.2">
      <c r="B72" s="653">
        <v>45346</v>
      </c>
      <c r="C72" s="654"/>
      <c r="D72" s="655"/>
      <c r="E72" s="606"/>
      <c r="F72" s="607"/>
      <c r="G72" s="608"/>
      <c r="H72" s="635" t="s">
        <v>149</v>
      </c>
      <c r="I72" s="636"/>
      <c r="J72" s="636"/>
      <c r="K72" s="636"/>
      <c r="L72" s="637"/>
      <c r="M72" s="656">
        <v>864</v>
      </c>
      <c r="N72" s="636"/>
      <c r="O72" s="636"/>
      <c r="P72" s="637"/>
      <c r="Q72" s="639">
        <f>'2026宿泊・食事申込書'!J35</f>
        <v>0</v>
      </c>
      <c r="R72" s="640"/>
      <c r="S72" s="619"/>
      <c r="T72" s="620"/>
      <c r="U72" s="620"/>
      <c r="V72" s="620"/>
      <c r="W72" s="621"/>
      <c r="X72" s="622"/>
      <c r="Y72" s="623"/>
      <c r="Z72" s="623"/>
      <c r="AA72" s="624"/>
      <c r="AB72" s="624"/>
      <c r="AC72" s="624"/>
      <c r="AD72" s="625"/>
      <c r="AE72" s="626"/>
      <c r="AF72" s="626"/>
      <c r="AG72" s="626"/>
      <c r="AH72" s="627"/>
      <c r="AI72" s="631"/>
      <c r="AJ72" s="626"/>
      <c r="AK72" s="626"/>
      <c r="AL72" s="627"/>
      <c r="AM72" s="631"/>
      <c r="AN72" s="626"/>
      <c r="AO72" s="632"/>
      <c r="AP72" s="625"/>
      <c r="AQ72" s="626"/>
      <c r="AR72" s="626"/>
      <c r="AS72" s="626"/>
      <c r="AT72" s="652"/>
      <c r="AV72" s="62"/>
      <c r="AW72" s="62"/>
      <c r="AX72" s="62"/>
      <c r="AY72" s="62"/>
      <c r="AZ72" s="62"/>
      <c r="BA72" s="64"/>
      <c r="BB72" s="62"/>
      <c r="BC72" s="62"/>
      <c r="BD72" s="62"/>
      <c r="BE72" s="62"/>
      <c r="BF72" s="62"/>
      <c r="BG72" s="62"/>
      <c r="BH72" s="62"/>
      <c r="BI72" s="62"/>
      <c r="BJ72" s="62"/>
      <c r="BK72" s="62"/>
      <c r="BL72" s="62"/>
      <c r="BM72" s="62"/>
      <c r="BN72" s="62"/>
      <c r="BO72" s="62"/>
      <c r="BP72" s="62"/>
      <c r="BQ72" s="62"/>
      <c r="BR72" s="62"/>
      <c r="BS72" s="62"/>
      <c r="BT72" s="62"/>
      <c r="BU72" s="62"/>
      <c r="BV72" s="62"/>
      <c r="BW72" s="62"/>
      <c r="BX72" s="62"/>
      <c r="BY72" s="62"/>
      <c r="BZ72" s="62"/>
      <c r="CA72" s="62"/>
      <c r="CB72" s="62"/>
      <c r="CC72" s="62"/>
      <c r="CD72" s="62"/>
      <c r="CE72" s="62"/>
      <c r="CF72" s="62"/>
      <c r="CG72" s="62"/>
      <c r="CH72" s="62"/>
      <c r="CI72" s="62"/>
      <c r="CJ72" s="62"/>
      <c r="CK72" s="62"/>
      <c r="CL72" s="62"/>
      <c r="CM72" s="62"/>
      <c r="CN72" s="62"/>
      <c r="CO72" s="62"/>
      <c r="CP72" s="62"/>
      <c r="CQ72" s="62"/>
      <c r="CR72" s="62"/>
      <c r="CS72" s="62"/>
      <c r="CT72" s="62"/>
      <c r="CU72" s="62"/>
      <c r="CV72" s="62"/>
      <c r="CW72" s="62"/>
      <c r="CX72" s="62"/>
      <c r="CY72" s="62"/>
      <c r="CZ72" s="62"/>
      <c r="DA72" s="62"/>
      <c r="DB72" s="62"/>
      <c r="DC72" s="62"/>
      <c r="DD72" s="62"/>
      <c r="DE72" s="62"/>
      <c r="DF72" s="62"/>
      <c r="DG72" s="62"/>
      <c r="DH72" s="62"/>
      <c r="DI72" s="62"/>
      <c r="DJ72" s="62"/>
      <c r="DK72" s="62"/>
      <c r="DL72" s="62"/>
      <c r="DM72" s="62"/>
      <c r="DN72" s="62"/>
      <c r="DO72" s="62"/>
      <c r="DP72" s="62"/>
      <c r="DQ72" s="62"/>
      <c r="DR72" s="62"/>
      <c r="DS72" s="62"/>
      <c r="DT72" s="62"/>
      <c r="DU72" s="62"/>
    </row>
    <row r="73" spans="2:125" s="63" customFormat="1" ht="20.149999999999999" customHeight="1" x14ac:dyDescent="0.2">
      <c r="B73" s="594"/>
      <c r="C73" s="595"/>
      <c r="D73" s="596"/>
      <c r="E73" s="603"/>
      <c r="F73" s="604"/>
      <c r="G73" s="605"/>
      <c r="H73" s="645"/>
      <c r="I73" s="559"/>
      <c r="J73" s="559"/>
      <c r="K73" s="559"/>
      <c r="L73" s="646"/>
      <c r="M73" s="647"/>
      <c r="N73" s="617"/>
      <c r="O73" s="617"/>
      <c r="P73" s="648"/>
      <c r="Q73" s="649"/>
      <c r="R73" s="650"/>
      <c r="S73" s="616"/>
      <c r="T73" s="617"/>
      <c r="U73" s="617"/>
      <c r="V73" s="617"/>
      <c r="W73" s="618"/>
      <c r="X73" s="622"/>
      <c r="Y73" s="623"/>
      <c r="Z73" s="623"/>
      <c r="AA73" s="624"/>
      <c r="AB73" s="624"/>
      <c r="AC73" s="624"/>
      <c r="AD73" s="625"/>
      <c r="AE73" s="626"/>
      <c r="AF73" s="626"/>
      <c r="AG73" s="626"/>
      <c r="AH73" s="627"/>
      <c r="AI73" s="631"/>
      <c r="AJ73" s="626"/>
      <c r="AK73" s="626"/>
      <c r="AL73" s="627"/>
      <c r="AM73" s="631"/>
      <c r="AN73" s="626"/>
      <c r="AO73" s="632"/>
      <c r="AP73" s="625"/>
      <c r="AQ73" s="626"/>
      <c r="AR73" s="626"/>
      <c r="AS73" s="626"/>
      <c r="AT73" s="652"/>
      <c r="AV73" s="62"/>
      <c r="AW73" s="62"/>
      <c r="AX73" s="62"/>
      <c r="AY73" s="62"/>
      <c r="AZ73" s="62"/>
      <c r="BA73" s="64"/>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2"/>
      <c r="CN73" s="62"/>
      <c r="CO73" s="62"/>
      <c r="CP73" s="62"/>
      <c r="CQ73" s="62"/>
      <c r="CR73" s="62"/>
      <c r="CS73" s="62"/>
      <c r="CT73" s="62"/>
      <c r="CU73" s="62"/>
      <c r="CV73" s="62"/>
      <c r="CW73" s="62"/>
      <c r="CX73" s="62"/>
      <c r="CY73" s="62"/>
      <c r="CZ73" s="62"/>
      <c r="DA73" s="62"/>
      <c r="DB73" s="62"/>
      <c r="DC73" s="62"/>
      <c r="DD73" s="62"/>
      <c r="DE73" s="62"/>
      <c r="DF73" s="62"/>
      <c r="DG73" s="62"/>
      <c r="DH73" s="62"/>
      <c r="DI73" s="62"/>
      <c r="DJ73" s="62"/>
      <c r="DK73" s="62"/>
      <c r="DL73" s="62"/>
      <c r="DM73" s="62"/>
      <c r="DN73" s="62"/>
      <c r="DO73" s="62"/>
      <c r="DP73" s="62"/>
      <c r="DQ73" s="62"/>
      <c r="DR73" s="62"/>
      <c r="DS73" s="62"/>
      <c r="DT73" s="62"/>
      <c r="DU73" s="62"/>
    </row>
    <row r="74" spans="2:125" s="63" customFormat="1" ht="20.149999999999999" customHeight="1" x14ac:dyDescent="0.2">
      <c r="B74" s="591"/>
      <c r="C74" s="592"/>
      <c r="D74" s="593"/>
      <c r="E74" s="600"/>
      <c r="F74" s="601"/>
      <c r="G74" s="602"/>
      <c r="H74" s="609"/>
      <c r="I74" s="539"/>
      <c r="J74" s="539"/>
      <c r="K74" s="539"/>
      <c r="L74" s="610"/>
      <c r="M74" s="657"/>
      <c r="N74" s="658"/>
      <c r="O74" s="658"/>
      <c r="P74" s="659"/>
      <c r="Q74" s="491"/>
      <c r="R74" s="492"/>
      <c r="S74" s="614"/>
      <c r="T74" s="612"/>
      <c r="U74" s="612"/>
      <c r="V74" s="612"/>
      <c r="W74" s="615"/>
      <c r="X74" s="622"/>
      <c r="Y74" s="623"/>
      <c r="Z74" s="623"/>
      <c r="AA74" s="624"/>
      <c r="AB74" s="624"/>
      <c r="AC74" s="624"/>
      <c r="AD74" s="625"/>
      <c r="AE74" s="626"/>
      <c r="AF74" s="626"/>
      <c r="AG74" s="626"/>
      <c r="AH74" s="627"/>
      <c r="AI74" s="631"/>
      <c r="AJ74" s="626"/>
      <c r="AK74" s="626"/>
      <c r="AL74" s="627"/>
      <c r="AM74" s="631"/>
      <c r="AN74" s="626"/>
      <c r="AO74" s="632"/>
      <c r="AP74" s="625"/>
      <c r="AQ74" s="626"/>
      <c r="AR74" s="626"/>
      <c r="AS74" s="626"/>
      <c r="AT74" s="652"/>
      <c r="AV74" s="62"/>
      <c r="AW74" s="62"/>
      <c r="AX74" s="62"/>
      <c r="AY74" s="62"/>
      <c r="AZ74" s="62"/>
      <c r="BA74" s="64"/>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2"/>
      <c r="CN74" s="62"/>
      <c r="CO74" s="62"/>
      <c r="CP74" s="62"/>
      <c r="CQ74" s="62"/>
      <c r="CR74" s="62"/>
      <c r="CS74" s="62"/>
      <c r="CT74" s="62"/>
      <c r="CU74" s="62"/>
      <c r="CV74" s="62"/>
      <c r="CW74" s="62"/>
      <c r="CX74" s="62"/>
      <c r="CY74" s="62"/>
      <c r="CZ74" s="62"/>
      <c r="DA74" s="62"/>
      <c r="DB74" s="62"/>
      <c r="DC74" s="62"/>
      <c r="DD74" s="62"/>
      <c r="DE74" s="62"/>
      <c r="DF74" s="62"/>
      <c r="DG74" s="62"/>
      <c r="DH74" s="62"/>
      <c r="DI74" s="62"/>
      <c r="DJ74" s="62"/>
      <c r="DK74" s="62"/>
      <c r="DL74" s="62"/>
      <c r="DM74" s="62"/>
      <c r="DN74" s="62"/>
      <c r="DO74" s="62"/>
      <c r="DP74" s="62"/>
      <c r="DQ74" s="62"/>
      <c r="DR74" s="62"/>
      <c r="DS74" s="62"/>
      <c r="DT74" s="62"/>
      <c r="DU74" s="62"/>
    </row>
    <row r="75" spans="2:125" s="63" customFormat="1" ht="20.149999999999999" customHeight="1" x14ac:dyDescent="0.2">
      <c r="B75" s="591"/>
      <c r="C75" s="592"/>
      <c r="D75" s="593"/>
      <c r="E75" s="600"/>
      <c r="F75" s="601"/>
      <c r="G75" s="602"/>
      <c r="H75" s="609"/>
      <c r="I75" s="539"/>
      <c r="J75" s="539"/>
      <c r="K75" s="539"/>
      <c r="L75" s="610"/>
      <c r="M75" s="651"/>
      <c r="N75" s="612"/>
      <c r="O75" s="612"/>
      <c r="P75" s="613"/>
      <c r="Q75" s="491"/>
      <c r="R75" s="492"/>
      <c r="S75" s="614"/>
      <c r="T75" s="612"/>
      <c r="U75" s="612"/>
      <c r="V75" s="612"/>
      <c r="W75" s="615"/>
      <c r="X75" s="622"/>
      <c r="Y75" s="623"/>
      <c r="Z75" s="623"/>
      <c r="AA75" s="624"/>
      <c r="AB75" s="624"/>
      <c r="AC75" s="624"/>
      <c r="AD75" s="625"/>
      <c r="AE75" s="626"/>
      <c r="AF75" s="626"/>
      <c r="AG75" s="626"/>
      <c r="AH75" s="627"/>
      <c r="AI75" s="631"/>
      <c r="AJ75" s="626"/>
      <c r="AK75" s="626"/>
      <c r="AL75" s="627"/>
      <c r="AM75" s="631"/>
      <c r="AN75" s="626"/>
      <c r="AO75" s="632"/>
      <c r="AP75" s="625"/>
      <c r="AQ75" s="626"/>
      <c r="AR75" s="626"/>
      <c r="AS75" s="626"/>
      <c r="AT75" s="652"/>
      <c r="AV75" s="62"/>
      <c r="AW75" s="62"/>
      <c r="AX75" s="62"/>
      <c r="AY75" s="62"/>
      <c r="AZ75" s="62"/>
      <c r="BA75" s="64"/>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2"/>
      <c r="CN75" s="62"/>
      <c r="CO75" s="62"/>
      <c r="CP75" s="62"/>
      <c r="CQ75" s="62"/>
      <c r="CR75" s="62"/>
      <c r="CS75" s="62"/>
      <c r="CT75" s="62"/>
      <c r="CU75" s="62"/>
      <c r="CV75" s="62"/>
      <c r="CW75" s="62"/>
      <c r="CX75" s="62"/>
      <c r="CY75" s="62"/>
      <c r="CZ75" s="62"/>
      <c r="DA75" s="62"/>
      <c r="DB75" s="62"/>
      <c r="DC75" s="62"/>
      <c r="DD75" s="62"/>
      <c r="DE75" s="62"/>
      <c r="DF75" s="62"/>
      <c r="DG75" s="62"/>
      <c r="DH75" s="62"/>
      <c r="DI75" s="62"/>
      <c r="DJ75" s="62"/>
      <c r="DK75" s="62"/>
      <c r="DL75" s="62"/>
      <c r="DM75" s="62"/>
      <c r="DN75" s="62"/>
      <c r="DO75" s="62"/>
      <c r="DP75" s="62"/>
      <c r="DQ75" s="62"/>
      <c r="DR75" s="62"/>
      <c r="DS75" s="62"/>
      <c r="DT75" s="62"/>
      <c r="DU75" s="62"/>
    </row>
    <row r="76" spans="2:125" s="63" customFormat="1" ht="20.149999999999999" customHeight="1" x14ac:dyDescent="0.2">
      <c r="B76" s="591"/>
      <c r="C76" s="592"/>
      <c r="D76" s="593"/>
      <c r="E76" s="600"/>
      <c r="F76" s="601"/>
      <c r="G76" s="602"/>
      <c r="H76" s="609"/>
      <c r="I76" s="539"/>
      <c r="J76" s="539"/>
      <c r="K76" s="539"/>
      <c r="L76" s="610"/>
      <c r="M76" s="651"/>
      <c r="N76" s="612"/>
      <c r="O76" s="612"/>
      <c r="P76" s="613"/>
      <c r="Q76" s="491"/>
      <c r="R76" s="492"/>
      <c r="S76" s="614"/>
      <c r="T76" s="612"/>
      <c r="U76" s="612"/>
      <c r="V76" s="612"/>
      <c r="W76" s="615"/>
      <c r="X76" s="622"/>
      <c r="Y76" s="623"/>
      <c r="Z76" s="623"/>
      <c r="AA76" s="624"/>
      <c r="AB76" s="624"/>
      <c r="AC76" s="624"/>
      <c r="AD76" s="625"/>
      <c r="AE76" s="626"/>
      <c r="AF76" s="626"/>
      <c r="AG76" s="626"/>
      <c r="AH76" s="627"/>
      <c r="AI76" s="631"/>
      <c r="AJ76" s="626"/>
      <c r="AK76" s="626"/>
      <c r="AL76" s="627"/>
      <c r="AM76" s="631"/>
      <c r="AN76" s="626"/>
      <c r="AO76" s="632"/>
      <c r="AP76" s="625"/>
      <c r="AQ76" s="626"/>
      <c r="AR76" s="626"/>
      <c r="AS76" s="626"/>
      <c r="AT76" s="652"/>
      <c r="AV76" s="62"/>
      <c r="AW76" s="62"/>
      <c r="AX76" s="62"/>
      <c r="AY76" s="62"/>
      <c r="AZ76" s="62"/>
      <c r="BA76" s="64"/>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2"/>
      <c r="CN76" s="62"/>
      <c r="CO76" s="62"/>
      <c r="CP76" s="62"/>
      <c r="CQ76" s="62"/>
      <c r="CR76" s="62"/>
      <c r="CS76" s="62"/>
      <c r="CT76" s="62"/>
      <c r="CU76" s="62"/>
      <c r="CV76" s="62"/>
      <c r="CW76" s="62"/>
      <c r="CX76" s="62"/>
      <c r="CY76" s="62"/>
      <c r="CZ76" s="62"/>
      <c r="DA76" s="62"/>
      <c r="DB76" s="62"/>
      <c r="DC76" s="62"/>
      <c r="DD76" s="62"/>
      <c r="DE76" s="62"/>
      <c r="DF76" s="62"/>
      <c r="DG76" s="62"/>
      <c r="DH76" s="62"/>
      <c r="DI76" s="62"/>
      <c r="DJ76" s="62"/>
      <c r="DK76" s="62"/>
      <c r="DL76" s="62"/>
      <c r="DM76" s="62"/>
      <c r="DN76" s="62"/>
      <c r="DO76" s="62"/>
      <c r="DP76" s="62"/>
      <c r="DQ76" s="62"/>
      <c r="DR76" s="62"/>
      <c r="DS76" s="62"/>
      <c r="DT76" s="62"/>
      <c r="DU76" s="62"/>
    </row>
    <row r="77" spans="2:125" s="63" customFormat="1" ht="20.149999999999999" customHeight="1" x14ac:dyDescent="0.2">
      <c r="B77" s="326" t="s">
        <v>151</v>
      </c>
      <c r="C77" s="327"/>
      <c r="D77" s="327"/>
      <c r="E77" s="327"/>
      <c r="F77" s="327"/>
      <c r="G77" s="327"/>
      <c r="H77" s="327"/>
      <c r="I77" s="327"/>
      <c r="J77" s="327"/>
      <c r="K77" s="327"/>
      <c r="L77" s="327"/>
      <c r="M77" s="327"/>
      <c r="N77" s="327"/>
      <c r="O77" s="327"/>
      <c r="P77" s="327"/>
      <c r="Q77" s="327"/>
      <c r="R77" s="327"/>
      <c r="S77" s="327"/>
      <c r="T77" s="327"/>
      <c r="U77" s="327"/>
      <c r="V77" s="327"/>
      <c r="W77" s="327"/>
      <c r="X77" s="327"/>
      <c r="Y77" s="327"/>
      <c r="Z77" s="327"/>
      <c r="AA77" s="327"/>
      <c r="AB77" s="327"/>
      <c r="AC77" s="327"/>
      <c r="AD77" s="327"/>
      <c r="AE77" s="327"/>
      <c r="AF77" s="327"/>
      <c r="AG77" s="327"/>
      <c r="AH77" s="327"/>
      <c r="AI77" s="327"/>
      <c r="AJ77" s="327"/>
      <c r="AK77" s="327"/>
      <c r="AL77" s="327"/>
      <c r="AM77" s="327"/>
      <c r="AN77" s="327"/>
      <c r="AO77" s="327"/>
      <c r="AP77" s="327"/>
      <c r="AQ77" s="327"/>
      <c r="AR77" s="327"/>
      <c r="AS77" s="327"/>
      <c r="AT77" s="328"/>
      <c r="AV77" s="62"/>
      <c r="AW77" s="62"/>
      <c r="AX77" s="62"/>
      <c r="AY77" s="62"/>
      <c r="AZ77" s="62"/>
      <c r="BA77" s="64"/>
      <c r="BB77" s="62"/>
      <c r="BC77" s="62"/>
      <c r="BD77" s="62"/>
      <c r="BE77" s="62"/>
      <c r="BF77" s="62"/>
      <c r="BG77" s="62"/>
      <c r="BH77" s="62"/>
      <c r="BI77" s="62"/>
      <c r="BJ77" s="62"/>
      <c r="BK77" s="62"/>
      <c r="BL77" s="62"/>
      <c r="BM77" s="62"/>
      <c r="BN77" s="62"/>
      <c r="BO77" s="62"/>
      <c r="BP77" s="62"/>
      <c r="BQ77" s="62"/>
      <c r="BR77" s="62"/>
      <c r="BS77" s="62"/>
      <c r="BT77" s="62"/>
      <c r="BU77" s="62"/>
      <c r="BV77" s="62"/>
      <c r="BW77" s="62"/>
      <c r="BX77" s="62"/>
      <c r="BY77" s="62"/>
      <c r="BZ77" s="62"/>
      <c r="CA77" s="62"/>
      <c r="CB77" s="62"/>
      <c r="CC77" s="62"/>
      <c r="CD77" s="62"/>
      <c r="CE77" s="62"/>
      <c r="CF77" s="62"/>
      <c r="CG77" s="62"/>
      <c r="CH77" s="62"/>
      <c r="CI77" s="62"/>
      <c r="CJ77" s="62"/>
      <c r="CK77" s="62"/>
      <c r="CL77" s="62"/>
      <c r="CM77" s="62"/>
      <c r="CN77" s="62"/>
      <c r="CO77" s="62"/>
      <c r="CP77" s="62"/>
      <c r="CQ77" s="62"/>
      <c r="CR77" s="62"/>
      <c r="CS77" s="62"/>
      <c r="CT77" s="62"/>
      <c r="CU77" s="62"/>
      <c r="CV77" s="62"/>
      <c r="CW77" s="62"/>
      <c r="CX77" s="62"/>
      <c r="CY77" s="62"/>
      <c r="CZ77" s="62"/>
      <c r="DA77" s="62"/>
      <c r="DB77" s="62"/>
      <c r="DC77" s="62"/>
      <c r="DD77" s="62"/>
      <c r="DE77" s="62"/>
      <c r="DF77" s="62"/>
      <c r="DG77" s="62"/>
      <c r="DH77" s="62"/>
      <c r="DI77" s="62"/>
      <c r="DJ77" s="62"/>
      <c r="DK77" s="62"/>
      <c r="DL77" s="62"/>
      <c r="DM77" s="62"/>
      <c r="DN77" s="62"/>
      <c r="DO77" s="62"/>
      <c r="DP77" s="62"/>
      <c r="DQ77" s="62"/>
      <c r="DR77" s="62"/>
      <c r="DS77" s="62"/>
      <c r="DT77" s="62"/>
      <c r="DU77" s="62"/>
    </row>
    <row r="78" spans="2:125" s="63" customFormat="1" ht="20.149999999999999" customHeight="1" x14ac:dyDescent="0.2">
      <c r="B78" s="660" t="s">
        <v>75</v>
      </c>
      <c r="C78" s="661"/>
      <c r="D78" s="661"/>
      <c r="E78" s="662" t="s">
        <v>152</v>
      </c>
      <c r="F78" s="662"/>
      <c r="G78" s="662"/>
      <c r="H78" s="612"/>
      <c r="I78" s="612"/>
      <c r="J78" s="612"/>
      <c r="K78" s="612"/>
      <c r="L78" s="612"/>
      <c r="M78" s="612"/>
      <c r="N78" s="612"/>
      <c r="O78" s="612"/>
      <c r="P78" s="612"/>
      <c r="Q78" s="497"/>
      <c r="R78" s="497"/>
      <c r="S78" s="612"/>
      <c r="T78" s="612"/>
      <c r="U78" s="612"/>
      <c r="V78" s="612"/>
      <c r="W78" s="612"/>
      <c r="X78" s="663"/>
      <c r="Y78" s="663"/>
      <c r="Z78" s="663"/>
      <c r="AA78" s="664"/>
      <c r="AB78" s="664"/>
      <c r="AC78" s="664"/>
      <c r="AD78" s="612"/>
      <c r="AE78" s="612"/>
      <c r="AF78" s="612"/>
      <c r="AG78" s="612"/>
      <c r="AH78" s="612"/>
      <c r="AI78" s="612"/>
      <c r="AJ78" s="612"/>
      <c r="AK78" s="612"/>
      <c r="AL78" s="612"/>
      <c r="AM78" s="612"/>
      <c r="AN78" s="612"/>
      <c r="AO78" s="612"/>
      <c r="AP78" s="612"/>
      <c r="AQ78" s="612"/>
      <c r="AR78" s="612"/>
      <c r="AS78" s="612"/>
      <c r="AT78" s="615"/>
      <c r="AV78" s="62"/>
      <c r="AW78" s="62"/>
      <c r="AX78" s="62"/>
      <c r="AY78" s="62"/>
      <c r="AZ78" s="62"/>
      <c r="BA78" s="64"/>
      <c r="BB78" s="62"/>
      <c r="BC78" s="62"/>
      <c r="BD78" s="62"/>
      <c r="BE78" s="62"/>
      <c r="BF78" s="62"/>
      <c r="BG78" s="62"/>
      <c r="BH78" s="62"/>
      <c r="BI78" s="62"/>
      <c r="BJ78" s="62"/>
      <c r="BK78" s="62"/>
      <c r="BL78" s="62"/>
      <c r="BM78" s="62"/>
      <c r="BN78" s="62"/>
      <c r="BO78" s="62"/>
      <c r="BP78" s="62"/>
      <c r="BQ78" s="62"/>
      <c r="BR78" s="62"/>
      <c r="BS78" s="62"/>
      <c r="BT78" s="62"/>
      <c r="BU78" s="62"/>
      <c r="BV78" s="62"/>
      <c r="BW78" s="62"/>
      <c r="BX78" s="62"/>
      <c r="BY78" s="62"/>
      <c r="BZ78" s="62"/>
      <c r="CA78" s="62"/>
      <c r="CB78" s="62"/>
      <c r="CC78" s="62"/>
      <c r="CD78" s="62"/>
      <c r="CE78" s="62"/>
      <c r="CF78" s="62"/>
      <c r="CG78" s="62"/>
      <c r="CH78" s="62"/>
      <c r="CI78" s="62"/>
      <c r="CJ78" s="62"/>
      <c r="CK78" s="62"/>
      <c r="CL78" s="62"/>
      <c r="CM78" s="62"/>
      <c r="CN78" s="62"/>
      <c r="CO78" s="62"/>
      <c r="CP78" s="62"/>
      <c r="CQ78" s="62"/>
      <c r="CR78" s="62"/>
      <c r="CS78" s="62"/>
      <c r="CT78" s="62"/>
      <c r="CU78" s="62"/>
      <c r="CV78" s="62"/>
      <c r="CW78" s="62"/>
      <c r="CX78" s="62"/>
      <c r="CY78" s="62"/>
      <c r="CZ78" s="62"/>
      <c r="DA78" s="62"/>
      <c r="DB78" s="62"/>
      <c r="DC78" s="62"/>
      <c r="DD78" s="62"/>
      <c r="DE78" s="62"/>
      <c r="DF78" s="62"/>
      <c r="DG78" s="62"/>
      <c r="DH78" s="62"/>
      <c r="DI78" s="62"/>
      <c r="DJ78" s="62"/>
      <c r="DK78" s="62"/>
      <c r="DL78" s="62"/>
      <c r="DM78" s="62"/>
      <c r="DN78" s="62"/>
      <c r="DO78" s="62"/>
      <c r="DP78" s="62"/>
      <c r="DQ78" s="62"/>
      <c r="DR78" s="62"/>
      <c r="DS78" s="62"/>
      <c r="DT78" s="62"/>
      <c r="DU78" s="62"/>
    </row>
    <row r="79" spans="2:125" ht="20.149999999999999" customHeight="1" x14ac:dyDescent="0.2">
      <c r="B79" s="666" t="s">
        <v>75</v>
      </c>
      <c r="C79" s="667"/>
      <c r="D79" s="667"/>
      <c r="E79" s="668" t="s">
        <v>152</v>
      </c>
      <c r="F79" s="668"/>
      <c r="G79" s="668"/>
      <c r="H79" s="574"/>
      <c r="I79" s="574"/>
      <c r="J79" s="574"/>
      <c r="K79" s="574"/>
      <c r="L79" s="574"/>
      <c r="M79" s="574"/>
      <c r="N79" s="574"/>
      <c r="O79" s="574"/>
      <c r="P79" s="574"/>
      <c r="Q79" s="669"/>
      <c r="R79" s="669"/>
      <c r="S79" s="574"/>
      <c r="T79" s="574"/>
      <c r="U79" s="574"/>
      <c r="V79" s="574"/>
      <c r="W79" s="574"/>
      <c r="X79" s="670"/>
      <c r="Y79" s="670"/>
      <c r="Z79" s="670"/>
      <c r="AA79" s="671"/>
      <c r="AB79" s="671"/>
      <c r="AC79" s="671"/>
      <c r="AD79" s="574"/>
      <c r="AE79" s="574"/>
      <c r="AF79" s="574"/>
      <c r="AG79" s="574"/>
      <c r="AH79" s="574"/>
      <c r="AI79" s="574"/>
      <c r="AJ79" s="574"/>
      <c r="AK79" s="574"/>
      <c r="AL79" s="574"/>
      <c r="AM79" s="574"/>
      <c r="AN79" s="574"/>
      <c r="AO79" s="574"/>
      <c r="AP79" s="574"/>
      <c r="AQ79" s="574"/>
      <c r="AR79" s="574"/>
      <c r="AS79" s="574"/>
      <c r="AT79" s="665"/>
    </row>
    <row r="80" spans="2:125" ht="20.149999999999999" customHeight="1" x14ac:dyDescent="0.2">
      <c r="B80" s="666" t="s">
        <v>75</v>
      </c>
      <c r="C80" s="667"/>
      <c r="D80" s="667"/>
      <c r="E80" s="668" t="s">
        <v>152</v>
      </c>
      <c r="F80" s="668"/>
      <c r="G80" s="668"/>
      <c r="H80" s="574"/>
      <c r="I80" s="574"/>
      <c r="J80" s="574"/>
      <c r="K80" s="574"/>
      <c r="L80" s="574"/>
      <c r="M80" s="574"/>
      <c r="N80" s="574"/>
      <c r="O80" s="574"/>
      <c r="P80" s="574"/>
      <c r="Q80" s="669"/>
      <c r="R80" s="669"/>
      <c r="S80" s="574"/>
      <c r="T80" s="574"/>
      <c r="U80" s="574"/>
      <c r="V80" s="574"/>
      <c r="W80" s="574"/>
      <c r="X80" s="670"/>
      <c r="Y80" s="670"/>
      <c r="Z80" s="670"/>
      <c r="AA80" s="671"/>
      <c r="AB80" s="671"/>
      <c r="AC80" s="671"/>
      <c r="AD80" s="574"/>
      <c r="AE80" s="574"/>
      <c r="AF80" s="574"/>
      <c r="AG80" s="574"/>
      <c r="AH80" s="574"/>
      <c r="AI80" s="574"/>
      <c r="AJ80" s="574"/>
      <c r="AK80" s="574"/>
      <c r="AL80" s="574"/>
      <c r="AM80" s="574"/>
      <c r="AN80" s="574"/>
      <c r="AO80" s="574"/>
      <c r="AP80" s="574"/>
      <c r="AQ80" s="574"/>
      <c r="AR80" s="574"/>
      <c r="AS80" s="574"/>
      <c r="AT80" s="665"/>
    </row>
    <row r="81" spans="2:47" ht="20.149999999999999" customHeight="1" x14ac:dyDescent="0.2">
      <c r="B81" s="666" t="s">
        <v>75</v>
      </c>
      <c r="C81" s="667"/>
      <c r="D81" s="667"/>
      <c r="E81" s="668" t="s">
        <v>152</v>
      </c>
      <c r="F81" s="668"/>
      <c r="G81" s="668"/>
      <c r="H81" s="574"/>
      <c r="I81" s="574"/>
      <c r="J81" s="574"/>
      <c r="K81" s="574"/>
      <c r="L81" s="574"/>
      <c r="M81" s="574"/>
      <c r="N81" s="574"/>
      <c r="O81" s="574"/>
      <c r="P81" s="574"/>
      <c r="Q81" s="669"/>
      <c r="R81" s="669"/>
      <c r="S81" s="574"/>
      <c r="T81" s="574"/>
      <c r="U81" s="574"/>
      <c r="V81" s="574"/>
      <c r="W81" s="574"/>
      <c r="X81" s="670"/>
      <c r="Y81" s="670"/>
      <c r="Z81" s="670"/>
      <c r="AA81" s="671"/>
      <c r="AB81" s="671"/>
      <c r="AC81" s="671"/>
      <c r="AD81" s="574"/>
      <c r="AE81" s="574"/>
      <c r="AF81" s="574"/>
      <c r="AG81" s="574"/>
      <c r="AH81" s="574"/>
      <c r="AI81" s="574"/>
      <c r="AJ81" s="574"/>
      <c r="AK81" s="574"/>
      <c r="AL81" s="574"/>
      <c r="AM81" s="574"/>
      <c r="AN81" s="574"/>
      <c r="AO81" s="574"/>
      <c r="AP81" s="574"/>
      <c r="AQ81" s="574"/>
      <c r="AR81" s="574"/>
      <c r="AS81" s="574"/>
      <c r="AT81" s="665"/>
    </row>
    <row r="82" spans="2:47" ht="20.149999999999999" customHeight="1" x14ac:dyDescent="0.2">
      <c r="B82" s="666" t="s">
        <v>75</v>
      </c>
      <c r="C82" s="667"/>
      <c r="D82" s="667"/>
      <c r="E82" s="668" t="s">
        <v>152</v>
      </c>
      <c r="F82" s="668"/>
      <c r="G82" s="668"/>
      <c r="H82" s="574"/>
      <c r="I82" s="574"/>
      <c r="J82" s="574"/>
      <c r="K82" s="574"/>
      <c r="L82" s="574"/>
      <c r="M82" s="574"/>
      <c r="N82" s="574"/>
      <c r="O82" s="574"/>
      <c r="P82" s="574"/>
      <c r="Q82" s="669"/>
      <c r="R82" s="669"/>
      <c r="S82" s="574"/>
      <c r="T82" s="574"/>
      <c r="U82" s="574"/>
      <c r="V82" s="574"/>
      <c r="W82" s="574"/>
      <c r="X82" s="670"/>
      <c r="Y82" s="670"/>
      <c r="Z82" s="670"/>
      <c r="AA82" s="671"/>
      <c r="AB82" s="671"/>
      <c r="AC82" s="671"/>
      <c r="AD82" s="574"/>
      <c r="AE82" s="574"/>
      <c r="AF82" s="574"/>
      <c r="AG82" s="574"/>
      <c r="AH82" s="574"/>
      <c r="AI82" s="574"/>
      <c r="AJ82" s="574"/>
      <c r="AK82" s="574"/>
      <c r="AL82" s="574"/>
      <c r="AM82" s="574"/>
      <c r="AN82" s="574"/>
      <c r="AO82" s="574"/>
      <c r="AP82" s="574"/>
      <c r="AQ82" s="574"/>
      <c r="AR82" s="574"/>
      <c r="AS82" s="574"/>
      <c r="AT82" s="665"/>
    </row>
    <row r="83" spans="2:47" ht="20.149999999999999" customHeight="1" x14ac:dyDescent="0.2">
      <c r="B83" s="666" t="s">
        <v>75</v>
      </c>
      <c r="C83" s="667"/>
      <c r="D83" s="667"/>
      <c r="E83" s="668" t="s">
        <v>152</v>
      </c>
      <c r="F83" s="668"/>
      <c r="G83" s="668"/>
      <c r="H83" s="574"/>
      <c r="I83" s="574"/>
      <c r="J83" s="574"/>
      <c r="K83" s="574"/>
      <c r="L83" s="574"/>
      <c r="M83" s="574"/>
      <c r="N83" s="574"/>
      <c r="O83" s="574"/>
      <c r="P83" s="574"/>
      <c r="Q83" s="669"/>
      <c r="R83" s="669"/>
      <c r="S83" s="574"/>
      <c r="T83" s="574"/>
      <c r="U83" s="574"/>
      <c r="V83" s="574"/>
      <c r="W83" s="574"/>
      <c r="X83" s="670"/>
      <c r="Y83" s="670"/>
      <c r="Z83" s="670"/>
      <c r="AA83" s="671"/>
      <c r="AB83" s="671"/>
      <c r="AC83" s="671"/>
      <c r="AD83" s="574"/>
      <c r="AE83" s="574"/>
      <c r="AF83" s="574"/>
      <c r="AG83" s="574"/>
      <c r="AH83" s="574"/>
      <c r="AI83" s="574"/>
      <c r="AJ83" s="574"/>
      <c r="AK83" s="574"/>
      <c r="AL83" s="574"/>
      <c r="AM83" s="574"/>
      <c r="AN83" s="574"/>
      <c r="AO83" s="574"/>
      <c r="AP83" s="574"/>
      <c r="AQ83" s="574"/>
      <c r="AR83" s="574"/>
      <c r="AS83" s="574"/>
      <c r="AT83" s="665"/>
    </row>
    <row r="84" spans="2:47" ht="20.149999999999999" customHeight="1" x14ac:dyDescent="0.2">
      <c r="B84" s="672" t="s">
        <v>75</v>
      </c>
      <c r="C84" s="673"/>
      <c r="D84" s="673"/>
      <c r="E84" s="674" t="s">
        <v>152</v>
      </c>
      <c r="F84" s="674"/>
      <c r="G84" s="674"/>
      <c r="H84" s="675"/>
      <c r="I84" s="675"/>
      <c r="J84" s="675"/>
      <c r="K84" s="675"/>
      <c r="L84" s="675"/>
      <c r="M84" s="675"/>
      <c r="N84" s="675"/>
      <c r="O84" s="675"/>
      <c r="P84" s="675"/>
      <c r="Q84" s="676"/>
      <c r="R84" s="676"/>
      <c r="S84" s="675"/>
      <c r="T84" s="675"/>
      <c r="U84" s="675"/>
      <c r="V84" s="675"/>
      <c r="W84" s="675"/>
      <c r="X84" s="677"/>
      <c r="Y84" s="677"/>
      <c r="Z84" s="677"/>
      <c r="AA84" s="678"/>
      <c r="AB84" s="678"/>
      <c r="AC84" s="678"/>
      <c r="AD84" s="675"/>
      <c r="AE84" s="675"/>
      <c r="AF84" s="675"/>
      <c r="AG84" s="675"/>
      <c r="AH84" s="675"/>
      <c r="AI84" s="675"/>
      <c r="AJ84" s="675"/>
      <c r="AK84" s="675"/>
      <c r="AL84" s="675"/>
      <c r="AM84" s="675"/>
      <c r="AN84" s="675"/>
      <c r="AO84" s="675"/>
      <c r="AP84" s="675"/>
      <c r="AQ84" s="675"/>
      <c r="AR84" s="675"/>
      <c r="AS84" s="675"/>
      <c r="AT84" s="679"/>
    </row>
    <row r="85" spans="2:47" ht="9.65" customHeight="1" x14ac:dyDescent="0.2">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row>
    <row r="86" spans="2:47" ht="20.149999999999999" customHeight="1" x14ac:dyDescent="0.2"/>
    <row r="87" spans="2:47" ht="3" customHeight="1" x14ac:dyDescent="0.2">
      <c r="AU87" s="66"/>
    </row>
    <row r="88" spans="2:47" ht="20.25" customHeight="1" x14ac:dyDescent="0.2"/>
  </sheetData>
  <mergeCells count="750">
    <mergeCell ref="AI83:AL83"/>
    <mergeCell ref="AM83:AO83"/>
    <mergeCell ref="AP83:AT83"/>
    <mergeCell ref="B84:D84"/>
    <mergeCell ref="E84:G84"/>
    <mergeCell ref="H84:L84"/>
    <mergeCell ref="M84:P84"/>
    <mergeCell ref="Q84:R84"/>
    <mergeCell ref="S84:W84"/>
    <mergeCell ref="X84:Z84"/>
    <mergeCell ref="AA84:AC84"/>
    <mergeCell ref="AD84:AH84"/>
    <mergeCell ref="AI84:AL84"/>
    <mergeCell ref="AM84:AO84"/>
    <mergeCell ref="AP84:AT84"/>
    <mergeCell ref="B83:D83"/>
    <mergeCell ref="E83:G83"/>
    <mergeCell ref="H83:L83"/>
    <mergeCell ref="M83:P83"/>
    <mergeCell ref="Q83:R83"/>
    <mergeCell ref="S83:W83"/>
    <mergeCell ref="X83:Z83"/>
    <mergeCell ref="AA83:AC83"/>
    <mergeCell ref="AD83:AH83"/>
    <mergeCell ref="AI81:AL81"/>
    <mergeCell ref="AM81:AO81"/>
    <mergeCell ref="AP81:AT81"/>
    <mergeCell ref="B82:D82"/>
    <mergeCell ref="E82:G82"/>
    <mergeCell ref="H82:L82"/>
    <mergeCell ref="M82:P82"/>
    <mergeCell ref="Q82:R82"/>
    <mergeCell ref="S82:W82"/>
    <mergeCell ref="X82:Z82"/>
    <mergeCell ref="AA82:AC82"/>
    <mergeCell ref="AD82:AH82"/>
    <mergeCell ref="AI82:AL82"/>
    <mergeCell ref="AM82:AO82"/>
    <mergeCell ref="AP82:AT82"/>
    <mergeCell ref="B81:D81"/>
    <mergeCell ref="E81:G81"/>
    <mergeCell ref="H81:L81"/>
    <mergeCell ref="M81:P81"/>
    <mergeCell ref="Q81:R81"/>
    <mergeCell ref="S81:W81"/>
    <mergeCell ref="X81:Z81"/>
    <mergeCell ref="AA81:AC81"/>
    <mergeCell ref="AD81:AH81"/>
    <mergeCell ref="AI79:AL79"/>
    <mergeCell ref="AM79:AO79"/>
    <mergeCell ref="AP79:AT79"/>
    <mergeCell ref="B80:D80"/>
    <mergeCell ref="E80:G80"/>
    <mergeCell ref="H80:L80"/>
    <mergeCell ref="M80:P80"/>
    <mergeCell ref="Q80:R80"/>
    <mergeCell ref="S80:W80"/>
    <mergeCell ref="X80:Z80"/>
    <mergeCell ref="AA80:AC80"/>
    <mergeCell ref="AD80:AH80"/>
    <mergeCell ref="AI80:AL80"/>
    <mergeCell ref="AM80:AO80"/>
    <mergeCell ref="AP80:AT80"/>
    <mergeCell ref="B79:D79"/>
    <mergeCell ref="E79:G79"/>
    <mergeCell ref="H79:L79"/>
    <mergeCell ref="M79:P79"/>
    <mergeCell ref="Q79:R79"/>
    <mergeCell ref="S79:W79"/>
    <mergeCell ref="X79:Z79"/>
    <mergeCell ref="AA79:AC79"/>
    <mergeCell ref="AD79:AH79"/>
    <mergeCell ref="B77:AT77"/>
    <mergeCell ref="B78:D78"/>
    <mergeCell ref="E78:G78"/>
    <mergeCell ref="H78:L78"/>
    <mergeCell ref="M78:P78"/>
    <mergeCell ref="Q78:R78"/>
    <mergeCell ref="S78:W78"/>
    <mergeCell ref="X78:Z78"/>
    <mergeCell ref="AA78:AC78"/>
    <mergeCell ref="AD78:AH78"/>
    <mergeCell ref="AI78:AL78"/>
    <mergeCell ref="AM78:AO78"/>
    <mergeCell ref="AP78:AT78"/>
    <mergeCell ref="AI75:AL75"/>
    <mergeCell ref="AM75:AO75"/>
    <mergeCell ref="AP75:AT75"/>
    <mergeCell ref="B76:D76"/>
    <mergeCell ref="E76:G76"/>
    <mergeCell ref="H76:L76"/>
    <mergeCell ref="M76:P76"/>
    <mergeCell ref="Q76:R76"/>
    <mergeCell ref="S76:W76"/>
    <mergeCell ref="X76:Z76"/>
    <mergeCell ref="AA76:AC76"/>
    <mergeCell ref="AD76:AH76"/>
    <mergeCell ref="AI76:AL76"/>
    <mergeCell ref="AM76:AO76"/>
    <mergeCell ref="AP76:AT76"/>
    <mergeCell ref="B75:D75"/>
    <mergeCell ref="E75:G75"/>
    <mergeCell ref="H75:L75"/>
    <mergeCell ref="M75:P75"/>
    <mergeCell ref="Q75:R75"/>
    <mergeCell ref="S75:W75"/>
    <mergeCell ref="X75:Z75"/>
    <mergeCell ref="AA75:AC75"/>
    <mergeCell ref="AD75:AH75"/>
    <mergeCell ref="AI73:AL73"/>
    <mergeCell ref="AM73:AO73"/>
    <mergeCell ref="AP73:AT73"/>
    <mergeCell ref="B74:D74"/>
    <mergeCell ref="E74:G74"/>
    <mergeCell ref="H74:L74"/>
    <mergeCell ref="M74:P74"/>
    <mergeCell ref="Q74:R74"/>
    <mergeCell ref="S74:W74"/>
    <mergeCell ref="X74:Z74"/>
    <mergeCell ref="AA74:AC74"/>
    <mergeCell ref="AD74:AH74"/>
    <mergeCell ref="AI74:AL74"/>
    <mergeCell ref="AM74:AO74"/>
    <mergeCell ref="AP74:AT74"/>
    <mergeCell ref="B73:D73"/>
    <mergeCell ref="E73:G73"/>
    <mergeCell ref="H73:L73"/>
    <mergeCell ref="M73:P73"/>
    <mergeCell ref="Q73:R73"/>
    <mergeCell ref="S73:W73"/>
    <mergeCell ref="X73:Z73"/>
    <mergeCell ref="AA73:AC73"/>
    <mergeCell ref="AD73:AH73"/>
    <mergeCell ref="AP71:AT71"/>
    <mergeCell ref="B72:D72"/>
    <mergeCell ref="H72:L72"/>
    <mergeCell ref="M72:P72"/>
    <mergeCell ref="Q72:R72"/>
    <mergeCell ref="X72:Z72"/>
    <mergeCell ref="AA72:AC72"/>
    <mergeCell ref="AD72:AH72"/>
    <mergeCell ref="AI72:AL72"/>
    <mergeCell ref="AM72:AO72"/>
    <mergeCell ref="AP72:AT72"/>
    <mergeCell ref="AI69:AL69"/>
    <mergeCell ref="AM69:AO69"/>
    <mergeCell ref="AP69:AT69"/>
    <mergeCell ref="B70:D70"/>
    <mergeCell ref="E70:G72"/>
    <mergeCell ref="H70:L70"/>
    <mergeCell ref="M70:P70"/>
    <mergeCell ref="Q70:R70"/>
    <mergeCell ref="S70:W72"/>
    <mergeCell ref="X70:Z70"/>
    <mergeCell ref="AA70:AC70"/>
    <mergeCell ref="AD70:AH70"/>
    <mergeCell ref="AI70:AL70"/>
    <mergeCell ref="AM70:AO70"/>
    <mergeCell ref="AP70:AT70"/>
    <mergeCell ref="B71:D71"/>
    <mergeCell ref="H71:L71"/>
    <mergeCell ref="M71:P71"/>
    <mergeCell ref="Q71:R71"/>
    <mergeCell ref="X71:Z71"/>
    <mergeCell ref="AA71:AC71"/>
    <mergeCell ref="AD71:AH71"/>
    <mergeCell ref="AI71:AL71"/>
    <mergeCell ref="AM71:AO71"/>
    <mergeCell ref="B69:D69"/>
    <mergeCell ref="E69:G69"/>
    <mergeCell ref="H69:L69"/>
    <mergeCell ref="M69:P69"/>
    <mergeCell ref="Q69:R69"/>
    <mergeCell ref="S69:W69"/>
    <mergeCell ref="X69:Z69"/>
    <mergeCell ref="AA69:AC69"/>
    <mergeCell ref="AD69:AH69"/>
    <mergeCell ref="AI67:AL67"/>
    <mergeCell ref="AM67:AO67"/>
    <mergeCell ref="AP67:AT67"/>
    <mergeCell ref="H68:L68"/>
    <mergeCell ref="M68:P68"/>
    <mergeCell ref="Q68:R68"/>
    <mergeCell ref="X68:Z68"/>
    <mergeCell ref="AA68:AC68"/>
    <mergeCell ref="AD68:AH68"/>
    <mergeCell ref="AI68:AL68"/>
    <mergeCell ref="AM68:AO68"/>
    <mergeCell ref="AP68:AT68"/>
    <mergeCell ref="AI65:AL65"/>
    <mergeCell ref="AM65:AO65"/>
    <mergeCell ref="AP65:AT65"/>
    <mergeCell ref="H66:L66"/>
    <mergeCell ref="M66:P66"/>
    <mergeCell ref="Q66:R66"/>
    <mergeCell ref="X66:Z66"/>
    <mergeCell ref="AA66:AC66"/>
    <mergeCell ref="AD66:AH66"/>
    <mergeCell ref="AI66:AL66"/>
    <mergeCell ref="AM66:AO66"/>
    <mergeCell ref="AP66:AT66"/>
    <mergeCell ref="B65:D68"/>
    <mergeCell ref="E65:G68"/>
    <mergeCell ref="H65:L65"/>
    <mergeCell ref="M65:P65"/>
    <mergeCell ref="Q65:R65"/>
    <mergeCell ref="S65:W68"/>
    <mergeCell ref="X65:Z65"/>
    <mergeCell ref="AA65:AC65"/>
    <mergeCell ref="AD65:AH65"/>
    <mergeCell ref="H67:L67"/>
    <mergeCell ref="M67:P67"/>
    <mergeCell ref="Q67:R67"/>
    <mergeCell ref="X67:Z67"/>
    <mergeCell ref="AA67:AC67"/>
    <mergeCell ref="AD67:AH67"/>
    <mergeCell ref="B63:W63"/>
    <mergeCell ref="X63:AT63"/>
    <mergeCell ref="B64:D64"/>
    <mergeCell ref="E64:G64"/>
    <mergeCell ref="H64:L64"/>
    <mergeCell ref="M64:P64"/>
    <mergeCell ref="Q64:R64"/>
    <mergeCell ref="S64:W64"/>
    <mergeCell ref="X64:Z64"/>
    <mergeCell ref="AA64:AC64"/>
    <mergeCell ref="AD64:AH64"/>
    <mergeCell ref="AI64:AL64"/>
    <mergeCell ref="AM64:AO64"/>
    <mergeCell ref="AP64:AT64"/>
    <mergeCell ref="AD61:AG61"/>
    <mergeCell ref="AH61:AT61"/>
    <mergeCell ref="B62:D62"/>
    <mergeCell ref="E62:G62"/>
    <mergeCell ref="H62:J62"/>
    <mergeCell ref="K62:N62"/>
    <mergeCell ref="O62:P62"/>
    <mergeCell ref="Q62:S62"/>
    <mergeCell ref="T62:W62"/>
    <mergeCell ref="X62:Z62"/>
    <mergeCell ref="AA62:AC62"/>
    <mergeCell ref="AD62:AG62"/>
    <mergeCell ref="AH62:AT62"/>
    <mergeCell ref="B61:D61"/>
    <mergeCell ref="E61:G61"/>
    <mergeCell ref="H61:J61"/>
    <mergeCell ref="K61:N61"/>
    <mergeCell ref="O61:P61"/>
    <mergeCell ref="Q61:S61"/>
    <mergeCell ref="T61:W61"/>
    <mergeCell ref="X61:Z61"/>
    <mergeCell ref="AA61:AC61"/>
    <mergeCell ref="AD59:AG59"/>
    <mergeCell ref="AH59:AT59"/>
    <mergeCell ref="B60:D60"/>
    <mergeCell ref="E60:G60"/>
    <mergeCell ref="H60:J60"/>
    <mergeCell ref="K60:N60"/>
    <mergeCell ref="O60:P60"/>
    <mergeCell ref="Q60:S60"/>
    <mergeCell ref="T60:W60"/>
    <mergeCell ref="X60:Z60"/>
    <mergeCell ref="AA60:AC60"/>
    <mergeCell ref="AD60:AG60"/>
    <mergeCell ref="AH60:AT60"/>
    <mergeCell ref="B59:D59"/>
    <mergeCell ref="E59:G59"/>
    <mergeCell ref="H59:J59"/>
    <mergeCell ref="K59:N59"/>
    <mergeCell ref="O59:P59"/>
    <mergeCell ref="Q59:S59"/>
    <mergeCell ref="T59:W59"/>
    <mergeCell ref="X59:Z59"/>
    <mergeCell ref="AA59:AC59"/>
    <mergeCell ref="AD57:AG57"/>
    <mergeCell ref="AH57:AT57"/>
    <mergeCell ref="B58:D58"/>
    <mergeCell ref="E58:G58"/>
    <mergeCell ref="H58:J58"/>
    <mergeCell ref="K58:N58"/>
    <mergeCell ref="O58:P58"/>
    <mergeCell ref="Q58:S58"/>
    <mergeCell ref="T58:W58"/>
    <mergeCell ref="X58:Z58"/>
    <mergeCell ref="AA58:AC58"/>
    <mergeCell ref="AD58:AG58"/>
    <mergeCell ref="AH58:AT58"/>
    <mergeCell ref="B57:D57"/>
    <mergeCell ref="E57:G57"/>
    <mergeCell ref="H57:J57"/>
    <mergeCell ref="K57:N57"/>
    <mergeCell ref="O57:P57"/>
    <mergeCell ref="Q57:S57"/>
    <mergeCell ref="T57:W57"/>
    <mergeCell ref="X57:Z57"/>
    <mergeCell ref="AA57:AC57"/>
    <mergeCell ref="AD55:AG55"/>
    <mergeCell ref="AH55:AT55"/>
    <mergeCell ref="B56:D56"/>
    <mergeCell ref="E56:G56"/>
    <mergeCell ref="H56:J56"/>
    <mergeCell ref="K56:N56"/>
    <mergeCell ref="O56:P56"/>
    <mergeCell ref="Q56:S56"/>
    <mergeCell ref="T56:W56"/>
    <mergeCell ref="X56:Z56"/>
    <mergeCell ref="AA56:AC56"/>
    <mergeCell ref="AD56:AG56"/>
    <mergeCell ref="AH56:AT56"/>
    <mergeCell ref="B55:D55"/>
    <mergeCell ref="E55:G55"/>
    <mergeCell ref="H55:J55"/>
    <mergeCell ref="K55:N55"/>
    <mergeCell ref="O55:P55"/>
    <mergeCell ref="Q55:S55"/>
    <mergeCell ref="T55:W55"/>
    <mergeCell ref="X55:Z55"/>
    <mergeCell ref="AA55:AC55"/>
    <mergeCell ref="AD53:AG53"/>
    <mergeCell ref="AH53:AT53"/>
    <mergeCell ref="B54:D54"/>
    <mergeCell ref="E54:G54"/>
    <mergeCell ref="H54:J54"/>
    <mergeCell ref="K54:N54"/>
    <mergeCell ref="O54:P54"/>
    <mergeCell ref="Q54:S54"/>
    <mergeCell ref="T54:W54"/>
    <mergeCell ref="X54:Z54"/>
    <mergeCell ref="AA54:AC54"/>
    <mergeCell ref="AD54:AG54"/>
    <mergeCell ref="AH54:AT54"/>
    <mergeCell ref="B53:D53"/>
    <mergeCell ref="E53:G53"/>
    <mergeCell ref="H53:J53"/>
    <mergeCell ref="K53:N53"/>
    <mergeCell ref="O53:P53"/>
    <mergeCell ref="Q53:S53"/>
    <mergeCell ref="T53:W53"/>
    <mergeCell ref="X53:Z53"/>
    <mergeCell ref="AA53:AC53"/>
    <mergeCell ref="AD51:AG51"/>
    <mergeCell ref="AH51:AT51"/>
    <mergeCell ref="B52:D52"/>
    <mergeCell ref="E52:G52"/>
    <mergeCell ref="H52:J52"/>
    <mergeCell ref="K52:N52"/>
    <mergeCell ref="O52:P52"/>
    <mergeCell ref="Q52:S52"/>
    <mergeCell ref="T52:W52"/>
    <mergeCell ref="X52:Z52"/>
    <mergeCell ref="AA52:AC52"/>
    <mergeCell ref="AD52:AG52"/>
    <mergeCell ref="AH52:AT52"/>
    <mergeCell ref="B51:D51"/>
    <mergeCell ref="E51:G51"/>
    <mergeCell ref="H51:J51"/>
    <mergeCell ref="K51:N51"/>
    <mergeCell ref="O51:P51"/>
    <mergeCell ref="Q51:S51"/>
    <mergeCell ref="T51:W51"/>
    <mergeCell ref="X51:Z51"/>
    <mergeCell ref="AA51:AC51"/>
    <mergeCell ref="AD49:AG49"/>
    <mergeCell ref="AH49:AT49"/>
    <mergeCell ref="B50:D50"/>
    <mergeCell ref="E50:G50"/>
    <mergeCell ref="H50:J50"/>
    <mergeCell ref="K50:N50"/>
    <mergeCell ref="O50:P50"/>
    <mergeCell ref="Q50:S50"/>
    <mergeCell ref="T50:W50"/>
    <mergeCell ref="X50:Z50"/>
    <mergeCell ref="AA50:AC50"/>
    <mergeCell ref="AD50:AG50"/>
    <mergeCell ref="AH50:AT50"/>
    <mergeCell ref="B49:D49"/>
    <mergeCell ref="E49:G49"/>
    <mergeCell ref="H49:J49"/>
    <mergeCell ref="K49:N49"/>
    <mergeCell ref="O49:P49"/>
    <mergeCell ref="Q49:S49"/>
    <mergeCell ref="T49:W49"/>
    <mergeCell ref="X49:Z49"/>
    <mergeCell ref="AA49:AC49"/>
    <mergeCell ref="AD47:AG47"/>
    <mergeCell ref="AH47:AT47"/>
    <mergeCell ref="B48:D48"/>
    <mergeCell ref="E48:G48"/>
    <mergeCell ref="H48:J48"/>
    <mergeCell ref="K48:N48"/>
    <mergeCell ref="O48:P48"/>
    <mergeCell ref="Q48:S48"/>
    <mergeCell ref="T48:W48"/>
    <mergeCell ref="X48:Z48"/>
    <mergeCell ref="AA48:AC48"/>
    <mergeCell ref="AD48:AG48"/>
    <mergeCell ref="AH48:AT48"/>
    <mergeCell ref="B47:D47"/>
    <mergeCell ref="E47:G47"/>
    <mergeCell ref="H47:J47"/>
    <mergeCell ref="K47:N47"/>
    <mergeCell ref="O47:P47"/>
    <mergeCell ref="Q47:S47"/>
    <mergeCell ref="T47:W47"/>
    <mergeCell ref="X47:Z47"/>
    <mergeCell ref="AA47:AC47"/>
    <mergeCell ref="B44:AG44"/>
    <mergeCell ref="AH44:AT44"/>
    <mergeCell ref="B45:D46"/>
    <mergeCell ref="E45:N45"/>
    <mergeCell ref="O45:W45"/>
    <mergeCell ref="X45:AG45"/>
    <mergeCell ref="AH45:AM45"/>
    <mergeCell ref="AN45:AR45"/>
    <mergeCell ref="AS45:AT45"/>
    <mergeCell ref="E46:G46"/>
    <mergeCell ref="H46:J46"/>
    <mergeCell ref="K46:N46"/>
    <mergeCell ref="O46:P46"/>
    <mergeCell ref="Q46:S46"/>
    <mergeCell ref="T46:W46"/>
    <mergeCell ref="X46:Z46"/>
    <mergeCell ref="AA46:AC46"/>
    <mergeCell ref="AD46:AG46"/>
    <mergeCell ref="AH46:AT46"/>
    <mergeCell ref="U35:V35"/>
    <mergeCell ref="W35:Z35"/>
    <mergeCell ref="AA35:AB35"/>
    <mergeCell ref="AD35:AK35"/>
    <mergeCell ref="AL35:AP35"/>
    <mergeCell ref="AQ35:AT35"/>
    <mergeCell ref="B36:AT36"/>
    <mergeCell ref="BB37:BG37"/>
    <mergeCell ref="BB40:BE40"/>
    <mergeCell ref="BF40:BG40"/>
    <mergeCell ref="B35:D35"/>
    <mergeCell ref="E35:F35"/>
    <mergeCell ref="G35:H35"/>
    <mergeCell ref="I35:J35"/>
    <mergeCell ref="K35:L35"/>
    <mergeCell ref="M35:N35"/>
    <mergeCell ref="O35:P35"/>
    <mergeCell ref="Q35:R35"/>
    <mergeCell ref="S35:T35"/>
    <mergeCell ref="AD33:AK33"/>
    <mergeCell ref="AL33:AP33"/>
    <mergeCell ref="AQ33:AT33"/>
    <mergeCell ref="B34:D34"/>
    <mergeCell ref="E34:F34"/>
    <mergeCell ref="G34:H34"/>
    <mergeCell ref="I34:J34"/>
    <mergeCell ref="K34:L34"/>
    <mergeCell ref="M34:N34"/>
    <mergeCell ref="O34:P34"/>
    <mergeCell ref="Q34:R34"/>
    <mergeCell ref="S34:T34"/>
    <mergeCell ref="U34:V34"/>
    <mergeCell ref="W34:Z34"/>
    <mergeCell ref="AA34:AB34"/>
    <mergeCell ref="AD34:AK34"/>
    <mergeCell ref="AL34:AP34"/>
    <mergeCell ref="AQ34:AT34"/>
    <mergeCell ref="B33:D33"/>
    <mergeCell ref="E33:F33"/>
    <mergeCell ref="G33:H33"/>
    <mergeCell ref="I33:J33"/>
    <mergeCell ref="K33:L33"/>
    <mergeCell ref="M33:N33"/>
    <mergeCell ref="O33:P33"/>
    <mergeCell ref="Q33:R33"/>
    <mergeCell ref="S33:T33"/>
    <mergeCell ref="U31:V31"/>
    <mergeCell ref="W31:Z31"/>
    <mergeCell ref="AA31:AB31"/>
    <mergeCell ref="O31:P31"/>
    <mergeCell ref="Q31:R31"/>
    <mergeCell ref="S31:T31"/>
    <mergeCell ref="U33:V33"/>
    <mergeCell ref="W33:Z33"/>
    <mergeCell ref="AA33:AB33"/>
    <mergeCell ref="AD31:AK31"/>
    <mergeCell ref="AL31:AP31"/>
    <mergeCell ref="AQ31:AT31"/>
    <mergeCell ref="B32:D32"/>
    <mergeCell ref="E32:F32"/>
    <mergeCell ref="G32:H32"/>
    <mergeCell ref="I32:J32"/>
    <mergeCell ref="K32:L32"/>
    <mergeCell ref="M32:N32"/>
    <mergeCell ref="O32:P32"/>
    <mergeCell ref="Q32:R32"/>
    <mergeCell ref="S32:T32"/>
    <mergeCell ref="U32:V32"/>
    <mergeCell ref="W32:Z32"/>
    <mergeCell ref="AA32:AB32"/>
    <mergeCell ref="AD32:AK32"/>
    <mergeCell ref="AL32:AP32"/>
    <mergeCell ref="AQ32:AT32"/>
    <mergeCell ref="B31:D31"/>
    <mergeCell ref="E31:F31"/>
    <mergeCell ref="G31:H31"/>
    <mergeCell ref="I31:J31"/>
    <mergeCell ref="K31:L31"/>
    <mergeCell ref="M31:N31"/>
    <mergeCell ref="AD29:AK29"/>
    <mergeCell ref="AL29:AP29"/>
    <mergeCell ref="AQ29:AT29"/>
    <mergeCell ref="B30:D30"/>
    <mergeCell ref="E30:F30"/>
    <mergeCell ref="G30:H30"/>
    <mergeCell ref="I30:J30"/>
    <mergeCell ref="K30:L30"/>
    <mergeCell ref="M30:N30"/>
    <mergeCell ref="O30:P30"/>
    <mergeCell ref="Q30:R30"/>
    <mergeCell ref="S30:T30"/>
    <mergeCell ref="U30:V30"/>
    <mergeCell ref="W30:Z30"/>
    <mergeCell ref="AA30:AB30"/>
    <mergeCell ref="AD30:AK30"/>
    <mergeCell ref="AL30:AP30"/>
    <mergeCell ref="AQ30:AT30"/>
    <mergeCell ref="B29:D29"/>
    <mergeCell ref="E29:F29"/>
    <mergeCell ref="G29:H29"/>
    <mergeCell ref="I29:J29"/>
    <mergeCell ref="K29:L29"/>
    <mergeCell ref="M29:N29"/>
    <mergeCell ref="O29:P29"/>
    <mergeCell ref="Q29:R29"/>
    <mergeCell ref="S29:T29"/>
    <mergeCell ref="U27:V27"/>
    <mergeCell ref="W27:Z27"/>
    <mergeCell ref="AA27:AB27"/>
    <mergeCell ref="O27:P27"/>
    <mergeCell ref="Q27:R27"/>
    <mergeCell ref="S27:T27"/>
    <mergeCell ref="U29:V29"/>
    <mergeCell ref="W29:Z29"/>
    <mergeCell ref="AA29:AB29"/>
    <mergeCell ref="AD27:AK27"/>
    <mergeCell ref="AL27:AP27"/>
    <mergeCell ref="AQ27:AT27"/>
    <mergeCell ref="B28:D28"/>
    <mergeCell ref="E28:F28"/>
    <mergeCell ref="G28:H28"/>
    <mergeCell ref="I28:J28"/>
    <mergeCell ref="K28:L28"/>
    <mergeCell ref="M28:N28"/>
    <mergeCell ref="O28:P28"/>
    <mergeCell ref="Q28:R28"/>
    <mergeCell ref="S28:T28"/>
    <mergeCell ref="U28:V28"/>
    <mergeCell ref="W28:Z28"/>
    <mergeCell ref="AA28:AB28"/>
    <mergeCell ref="AD28:AK28"/>
    <mergeCell ref="AL28:AP28"/>
    <mergeCell ref="AQ28:AT28"/>
    <mergeCell ref="B27:D27"/>
    <mergeCell ref="E27:F27"/>
    <mergeCell ref="G27:H27"/>
    <mergeCell ref="I27:J27"/>
    <mergeCell ref="K27:L27"/>
    <mergeCell ref="M27:N27"/>
    <mergeCell ref="AD25:AK25"/>
    <mergeCell ref="AL25:AP25"/>
    <mergeCell ref="AQ25:AT25"/>
    <mergeCell ref="B26:D26"/>
    <mergeCell ref="E26:F26"/>
    <mergeCell ref="G26:H26"/>
    <mergeCell ref="I26:J26"/>
    <mergeCell ref="K26:L26"/>
    <mergeCell ref="M26:N26"/>
    <mergeCell ref="O26:P26"/>
    <mergeCell ref="Q26:R26"/>
    <mergeCell ref="S26:T26"/>
    <mergeCell ref="U26:V26"/>
    <mergeCell ref="W26:Z26"/>
    <mergeCell ref="AA26:AB26"/>
    <mergeCell ref="AD26:AK26"/>
    <mergeCell ref="AL26:AP26"/>
    <mergeCell ref="AQ26:AT26"/>
    <mergeCell ref="B25:D25"/>
    <mergeCell ref="E25:F25"/>
    <mergeCell ref="G25:H25"/>
    <mergeCell ref="I25:J25"/>
    <mergeCell ref="K25:L25"/>
    <mergeCell ref="M25:N25"/>
    <mergeCell ref="O25:P25"/>
    <mergeCell ref="Q25:R25"/>
    <mergeCell ref="S25:T25"/>
    <mergeCell ref="U23:V23"/>
    <mergeCell ref="W23:Z23"/>
    <mergeCell ref="AA23:AB23"/>
    <mergeCell ref="O23:P23"/>
    <mergeCell ref="Q23:R23"/>
    <mergeCell ref="S23:T23"/>
    <mergeCell ref="U25:V25"/>
    <mergeCell ref="W25:Z25"/>
    <mergeCell ref="AA25:AB25"/>
    <mergeCell ref="AD23:AK23"/>
    <mergeCell ref="AL23:AP23"/>
    <mergeCell ref="AQ23:AT23"/>
    <mergeCell ref="B24:D24"/>
    <mergeCell ref="E24:F24"/>
    <mergeCell ref="G24:H24"/>
    <mergeCell ref="I24:J24"/>
    <mergeCell ref="K24:L24"/>
    <mergeCell ref="M24:N24"/>
    <mergeCell ref="O24:P24"/>
    <mergeCell ref="Q24:R24"/>
    <mergeCell ref="S24:T24"/>
    <mergeCell ref="U24:V24"/>
    <mergeCell ref="W24:Z24"/>
    <mergeCell ref="AA24:AB24"/>
    <mergeCell ref="AD24:AK24"/>
    <mergeCell ref="AL24:AP24"/>
    <mergeCell ref="AQ24:AT24"/>
    <mergeCell ref="B23:D23"/>
    <mergeCell ref="E23:F23"/>
    <mergeCell ref="G23:H23"/>
    <mergeCell ref="I23:J23"/>
    <mergeCell ref="K23:L23"/>
    <mergeCell ref="M23:N23"/>
    <mergeCell ref="U22:V22"/>
    <mergeCell ref="W22:Z22"/>
    <mergeCell ref="AA22:AB22"/>
    <mergeCell ref="AD22:AK22"/>
    <mergeCell ref="AL22:AP22"/>
    <mergeCell ref="AQ22:AT22"/>
    <mergeCell ref="I21:J21"/>
    <mergeCell ref="K21:L21"/>
    <mergeCell ref="M21:N21"/>
    <mergeCell ref="O21:P21"/>
    <mergeCell ref="Q21:R21"/>
    <mergeCell ref="S21:T21"/>
    <mergeCell ref="AA21:AB21"/>
    <mergeCell ref="AD21:AK21"/>
    <mergeCell ref="U19:V21"/>
    <mergeCell ref="W19:Z21"/>
    <mergeCell ref="AA19:AB19"/>
    <mergeCell ref="AD19:AK19"/>
    <mergeCell ref="AL19:AP19"/>
    <mergeCell ref="AQ19:AT19"/>
    <mergeCell ref="B22:D22"/>
    <mergeCell ref="E22:F22"/>
    <mergeCell ref="G22:H22"/>
    <mergeCell ref="I22:J22"/>
    <mergeCell ref="K22:L22"/>
    <mergeCell ref="M22:N22"/>
    <mergeCell ref="O22:P22"/>
    <mergeCell ref="Q22:R22"/>
    <mergeCell ref="S22:T22"/>
    <mergeCell ref="E20:H20"/>
    <mergeCell ref="I20:L20"/>
    <mergeCell ref="M20:P20"/>
    <mergeCell ref="Q20:T20"/>
    <mergeCell ref="AA20:AB20"/>
    <mergeCell ref="AD20:AK20"/>
    <mergeCell ref="AL20:AP20"/>
    <mergeCell ref="AQ20:AT20"/>
    <mergeCell ref="E21:F21"/>
    <mergeCell ref="AQ21:AT21"/>
    <mergeCell ref="G21:H21"/>
    <mergeCell ref="AL21:AP21"/>
    <mergeCell ref="AA16:AC16"/>
    <mergeCell ref="AD16:AT16"/>
    <mergeCell ref="B17:F17"/>
    <mergeCell ref="G17:J17"/>
    <mergeCell ref="K17:O17"/>
    <mergeCell ref="P17:R17"/>
    <mergeCell ref="S17:V17"/>
    <mergeCell ref="W17:Z17"/>
    <mergeCell ref="AA17:AC17"/>
    <mergeCell ref="AD17:AT17"/>
    <mergeCell ref="B18:Z18"/>
    <mergeCell ref="AA18:AC18"/>
    <mergeCell ref="AD18:AK18"/>
    <mergeCell ref="AL18:AP18"/>
    <mergeCell ref="AQ18:AT18"/>
    <mergeCell ref="B19:D21"/>
    <mergeCell ref="E19:P19"/>
    <mergeCell ref="Q19:T19"/>
    <mergeCell ref="B14:F15"/>
    <mergeCell ref="G14:H14"/>
    <mergeCell ref="I14:P14"/>
    <mergeCell ref="Q14:R14"/>
    <mergeCell ref="S14:Z14"/>
    <mergeCell ref="AA14:AT14"/>
    <mergeCell ref="G15:H15"/>
    <mergeCell ref="I15:Z15"/>
    <mergeCell ref="AA15:AC15"/>
    <mergeCell ref="AD15:AK15"/>
    <mergeCell ref="AL15:AN15"/>
    <mergeCell ref="AO15:AT15"/>
    <mergeCell ref="B16:F16"/>
    <mergeCell ref="G16:O16"/>
    <mergeCell ref="P16:R16"/>
    <mergeCell ref="S16:Z16"/>
    <mergeCell ref="AA7:AE7"/>
    <mergeCell ref="AF7:AT7"/>
    <mergeCell ref="AA8:AT8"/>
    <mergeCell ref="B9:F11"/>
    <mergeCell ref="G9:I9"/>
    <mergeCell ref="J9:Z9"/>
    <mergeCell ref="AA9:AC13"/>
    <mergeCell ref="AD9:AF9"/>
    <mergeCell ref="AG9:AT9"/>
    <mergeCell ref="G10:Z11"/>
    <mergeCell ref="AD10:AF10"/>
    <mergeCell ref="AG10:AT10"/>
    <mergeCell ref="AD11:AT11"/>
    <mergeCell ref="B12:F13"/>
    <mergeCell ref="G12:H12"/>
    <mergeCell ref="I12:Z12"/>
    <mergeCell ref="AD12:AT12"/>
    <mergeCell ref="G13:Z13"/>
    <mergeCell ref="AD13:AF13"/>
    <mergeCell ref="AG13:AI13"/>
    <mergeCell ref="AK13:AM13"/>
    <mergeCell ref="AO13:AT13"/>
    <mergeCell ref="B7:F8"/>
    <mergeCell ref="G7:J8"/>
    <mergeCell ref="K7:M8"/>
    <mergeCell ref="N7:O8"/>
    <mergeCell ref="P7:P8"/>
    <mergeCell ref="Q7:S8"/>
    <mergeCell ref="T7:U8"/>
    <mergeCell ref="W7:X8"/>
    <mergeCell ref="Y7:Z8"/>
    <mergeCell ref="B5:F5"/>
    <mergeCell ref="G5:P5"/>
    <mergeCell ref="Q5:T6"/>
    <mergeCell ref="U5:U6"/>
    <mergeCell ref="V5:Y6"/>
    <mergeCell ref="Z5:Z6"/>
    <mergeCell ref="AA5:AT5"/>
    <mergeCell ref="B6:F6"/>
    <mergeCell ref="G6:P6"/>
    <mergeCell ref="AA6:AE6"/>
    <mergeCell ref="AF6:AT6"/>
    <mergeCell ref="B2:AC3"/>
    <mergeCell ref="AE2:AG2"/>
    <mergeCell ref="AH2:AT2"/>
    <mergeCell ref="AE3:AG3"/>
    <mergeCell ref="AH3:AT3"/>
    <mergeCell ref="B4:P4"/>
    <mergeCell ref="Q4:U4"/>
    <mergeCell ref="V4:Z4"/>
    <mergeCell ref="AA4:AT4"/>
  </mergeCells>
  <phoneticPr fontId="46"/>
  <dataValidations count="5">
    <dataValidation type="list" allowBlank="1" showInputMessage="1" showErrorMessage="1" sqref="AD40:AK43 AD36:AK36" xr:uid="{00150010-00C0-4D9B-8F87-00A10068004D}">
      <formula1>$AZ$16:$AZ$30</formula1>
    </dataValidation>
    <dataValidation type="list" allowBlank="1" showInputMessage="1" showErrorMessage="1" sqref="AD19:AK35" xr:uid="{00290093-00CA-4EEA-B5EE-00F000FE009A}">
      <formula1>$AZ$18:$AZ$35</formula1>
    </dataValidation>
    <dataValidation type="list" allowBlank="1" showInputMessage="1" showErrorMessage="1" sqref="AC20:AC35" xr:uid="{009400A0-0052-487F-AF33-00DB004B0005}">
      <formula1>$BE$18:$BE$20</formula1>
    </dataValidation>
    <dataValidation type="list" allowBlank="1" showInputMessage="1" showErrorMessage="1" sqref="AA19:AB19" xr:uid="{00DB00E0-00A0-47C5-AD0B-005200D5008D}">
      <formula1>$B$22:$B$26</formula1>
    </dataValidation>
    <dataValidation type="list" allowBlank="1" showInputMessage="1" showErrorMessage="1" sqref="AC19" xr:uid="{000800CF-005F-4A55-866B-00D800470024}">
      <formula1>"〇,      "</formula1>
    </dataValidation>
  </dataValidations>
  <printOptions horizontalCentered="1" verticalCentered="1"/>
  <pageMargins left="0.39370078740157477" right="0.19685039370078738" top="0.11811023622047245" bottom="7.874015748031496E-2" header="0" footer="0.19685039370078738"/>
  <pageSetup paperSize="9" scale="99" fitToHeight="0" orientation="portrait" r:id="rId1"/>
  <rowBreaks count="2" manualBreakCount="2">
    <brk id="43" max="46" man="1" pt="1"/>
    <brk id="87" max="4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V54"/>
  <sheetViews>
    <sheetView view="pageBreakPreview" workbookViewId="0">
      <selection activeCell="M52" sqref="M52"/>
    </sheetView>
  </sheetViews>
  <sheetFormatPr defaultColWidth="9" defaultRowHeight="13" x14ac:dyDescent="0.2"/>
  <cols>
    <col min="1" max="1" width="2.54296875" style="91" customWidth="1"/>
    <col min="2" max="20" width="5.453125" style="91" customWidth="1"/>
    <col min="21" max="21" width="3.453125" style="91" customWidth="1"/>
    <col min="22" max="16384" width="9" style="91"/>
  </cols>
  <sheetData>
    <row r="1" spans="2:20" ht="25.25" customHeight="1" x14ac:dyDescent="0.2">
      <c r="B1" s="680" t="s">
        <v>153</v>
      </c>
      <c r="C1" s="680"/>
      <c r="D1" s="680"/>
      <c r="E1" s="680"/>
      <c r="F1" s="680"/>
      <c r="G1" s="680"/>
      <c r="H1" s="680"/>
      <c r="I1" s="680"/>
      <c r="J1" s="680"/>
      <c r="K1" s="680"/>
      <c r="L1" s="680"/>
      <c r="M1" s="680"/>
      <c r="N1" s="680"/>
      <c r="O1" s="680"/>
      <c r="P1" s="680"/>
      <c r="Q1" s="680"/>
      <c r="R1" s="680"/>
      <c r="S1" s="680"/>
      <c r="T1" s="680"/>
    </row>
    <row r="2" spans="2:20" ht="19.75" customHeight="1" x14ac:dyDescent="0.2">
      <c r="J2" s="681" t="s">
        <v>154</v>
      </c>
      <c r="K2" s="681"/>
      <c r="L2" s="681"/>
      <c r="M2" s="681"/>
      <c r="N2" s="682"/>
      <c r="O2" s="682"/>
      <c r="P2" s="92" t="s">
        <v>2</v>
      </c>
      <c r="Q2" s="93"/>
      <c r="R2" s="92" t="s">
        <v>3</v>
      </c>
      <c r="S2" s="93"/>
      <c r="T2" s="92" t="s">
        <v>4</v>
      </c>
    </row>
    <row r="3" spans="2:20" ht="20.149999999999999" customHeight="1" x14ac:dyDescent="0.2">
      <c r="B3" s="683" t="s">
        <v>155</v>
      </c>
      <c r="C3" s="683"/>
      <c r="D3" s="683"/>
      <c r="E3" s="683"/>
      <c r="F3" s="683"/>
      <c r="G3" s="683"/>
      <c r="H3" s="683"/>
      <c r="I3" s="683"/>
      <c r="J3" s="683"/>
      <c r="K3" s="683"/>
      <c r="L3" s="683"/>
      <c r="M3" s="683"/>
      <c r="N3" s="683"/>
      <c r="O3" s="683"/>
      <c r="P3" s="683"/>
      <c r="Q3" s="683"/>
      <c r="R3" s="683"/>
      <c r="S3" s="683"/>
      <c r="T3" s="683"/>
    </row>
    <row r="4" spans="2:20" ht="12" customHeight="1" x14ac:dyDescent="0.2">
      <c r="B4" s="684" t="s">
        <v>156</v>
      </c>
      <c r="C4" s="684"/>
      <c r="D4" s="684"/>
      <c r="E4" s="684"/>
      <c r="F4" s="684"/>
      <c r="G4" s="684"/>
      <c r="H4" s="684"/>
      <c r="I4" s="684"/>
      <c r="J4" s="684"/>
      <c r="K4" s="684"/>
      <c r="L4" s="684"/>
      <c r="M4" s="684"/>
      <c r="N4" s="684"/>
      <c r="O4" s="684"/>
      <c r="P4" s="684"/>
      <c r="Q4" s="684"/>
      <c r="R4" s="684"/>
      <c r="S4" s="684"/>
      <c r="T4" s="684"/>
    </row>
    <row r="5" spans="2:20" ht="12.65" customHeight="1" x14ac:dyDescent="0.2">
      <c r="B5" s="685" t="s">
        <v>157</v>
      </c>
      <c r="C5" s="685"/>
      <c r="D5" s="685"/>
      <c r="E5" s="685"/>
      <c r="F5" s="685"/>
      <c r="G5" s="685"/>
      <c r="H5" s="685"/>
      <c r="I5" s="685"/>
      <c r="J5" s="685"/>
      <c r="K5" s="685"/>
      <c r="L5" s="685"/>
      <c r="M5" s="685"/>
      <c r="N5" s="685"/>
      <c r="O5" s="685"/>
      <c r="P5" s="685"/>
      <c r="Q5" s="685"/>
      <c r="R5" s="685"/>
      <c r="S5" s="685"/>
      <c r="T5" s="685"/>
    </row>
    <row r="6" spans="2:20" ht="12.65" customHeight="1" x14ac:dyDescent="0.2">
      <c r="B6" s="686" t="s">
        <v>158</v>
      </c>
      <c r="C6" s="686"/>
      <c r="D6" s="686"/>
      <c r="E6" s="686"/>
      <c r="F6" s="686"/>
      <c r="G6" s="686"/>
      <c r="H6" s="686"/>
      <c r="I6" s="686"/>
      <c r="J6" s="686"/>
      <c r="K6" s="686"/>
      <c r="L6" s="686"/>
      <c r="M6" s="686"/>
      <c r="N6" s="686"/>
      <c r="O6" s="686"/>
      <c r="P6" s="686"/>
      <c r="Q6" s="686"/>
      <c r="R6" s="686"/>
      <c r="S6" s="686"/>
      <c r="T6" s="686"/>
    </row>
    <row r="7" spans="2:20" ht="12.65" customHeight="1" x14ac:dyDescent="0.2">
      <c r="B7" s="685" t="s">
        <v>159</v>
      </c>
      <c r="C7" s="685"/>
      <c r="D7" s="685"/>
      <c r="E7" s="685"/>
      <c r="F7" s="685"/>
      <c r="G7" s="685"/>
      <c r="H7" s="685"/>
      <c r="I7" s="685"/>
      <c r="J7" s="685"/>
      <c r="K7" s="685"/>
      <c r="L7" s="685"/>
      <c r="M7" s="685"/>
      <c r="N7" s="685"/>
      <c r="O7" s="685"/>
      <c r="P7" s="685"/>
      <c r="Q7" s="685"/>
      <c r="R7" s="685"/>
      <c r="S7" s="685"/>
      <c r="T7" s="685"/>
    </row>
    <row r="8" spans="2:20" ht="12.65" customHeight="1" x14ac:dyDescent="0.2">
      <c r="B8" s="685" t="s">
        <v>160</v>
      </c>
      <c r="C8" s="685"/>
      <c r="D8" s="685"/>
      <c r="E8" s="685"/>
      <c r="F8" s="685"/>
      <c r="G8" s="685"/>
      <c r="H8" s="685"/>
      <c r="I8" s="685"/>
      <c r="J8" s="685"/>
      <c r="K8" s="685"/>
      <c r="L8" s="685"/>
      <c r="M8" s="685"/>
      <c r="N8" s="685"/>
      <c r="O8" s="685"/>
      <c r="P8" s="685"/>
      <c r="Q8" s="685"/>
      <c r="R8" s="685"/>
      <c r="S8" s="685"/>
      <c r="T8" s="685"/>
    </row>
    <row r="9" spans="2:20" ht="12.65" customHeight="1" x14ac:dyDescent="0.2">
      <c r="B9" s="685" t="s">
        <v>161</v>
      </c>
      <c r="C9" s="685"/>
      <c r="D9" s="685"/>
      <c r="E9" s="685"/>
      <c r="F9" s="685"/>
      <c r="G9" s="685"/>
      <c r="H9" s="685"/>
      <c r="I9" s="685"/>
      <c r="J9" s="685"/>
      <c r="K9" s="685"/>
      <c r="L9" s="685"/>
      <c r="M9" s="685"/>
      <c r="N9" s="685"/>
      <c r="O9" s="685"/>
      <c r="P9" s="685"/>
      <c r="Q9" s="685"/>
      <c r="R9" s="685"/>
      <c r="S9" s="685"/>
      <c r="T9" s="685"/>
    </row>
    <row r="10" spans="2:20" ht="8.4" customHeight="1" x14ac:dyDescent="0.2">
      <c r="B10" s="94"/>
      <c r="C10" s="94"/>
      <c r="D10" s="94"/>
      <c r="E10" s="94"/>
      <c r="F10" s="94"/>
      <c r="G10" s="94"/>
      <c r="H10" s="94"/>
      <c r="I10" s="94"/>
      <c r="J10" s="94"/>
      <c r="K10" s="94"/>
      <c r="L10" s="94"/>
      <c r="M10" s="94"/>
      <c r="N10" s="94"/>
      <c r="O10" s="94"/>
      <c r="P10" s="94"/>
      <c r="Q10" s="94"/>
      <c r="R10" s="94"/>
      <c r="S10" s="94"/>
      <c r="T10" s="94"/>
    </row>
    <row r="11" spans="2:20" ht="29.4" customHeight="1" x14ac:dyDescent="0.2">
      <c r="B11" s="687" t="s">
        <v>162</v>
      </c>
      <c r="C11" s="687"/>
      <c r="D11" s="687"/>
      <c r="E11" s="687"/>
      <c r="F11" s="687"/>
      <c r="G11" s="688" t="s">
        <v>163</v>
      </c>
      <c r="H11" s="688"/>
      <c r="I11" s="688"/>
      <c r="J11" s="688"/>
      <c r="K11" s="688"/>
      <c r="L11" s="688"/>
      <c r="M11" s="688"/>
      <c r="N11" s="689"/>
      <c r="O11" s="689"/>
      <c r="P11" s="689"/>
      <c r="Q11" s="689"/>
      <c r="R11" s="689"/>
      <c r="S11" s="689"/>
      <c r="T11" s="688"/>
    </row>
    <row r="12" spans="2:20" ht="33.65" customHeight="1" x14ac:dyDescent="0.2">
      <c r="B12" s="690" t="s">
        <v>164</v>
      </c>
      <c r="C12" s="691"/>
      <c r="D12" s="692"/>
      <c r="E12" s="693"/>
      <c r="F12" s="693"/>
      <c r="G12" s="693"/>
      <c r="H12" s="693"/>
      <c r="I12" s="693"/>
      <c r="J12" s="693"/>
      <c r="K12" s="694"/>
      <c r="L12" s="695" t="s">
        <v>165</v>
      </c>
      <c r="M12" s="696"/>
      <c r="N12" s="95"/>
      <c r="O12" s="96" t="s">
        <v>2</v>
      </c>
      <c r="P12" s="95"/>
      <c r="Q12" s="96" t="s">
        <v>166</v>
      </c>
      <c r="R12" s="697"/>
      <c r="S12" s="697"/>
      <c r="T12" s="97" t="s">
        <v>167</v>
      </c>
    </row>
    <row r="13" spans="2:20" ht="14.4" customHeight="1" x14ac:dyDescent="0.2">
      <c r="B13" s="698" t="s">
        <v>83</v>
      </c>
      <c r="C13" s="699"/>
      <c r="D13" s="700"/>
      <c r="E13" s="700"/>
      <c r="F13" s="700"/>
      <c r="G13" s="700"/>
      <c r="H13" s="700"/>
      <c r="I13" s="700"/>
      <c r="J13" s="700"/>
      <c r="K13" s="701"/>
      <c r="L13" s="702" t="s">
        <v>168</v>
      </c>
      <c r="M13" s="703"/>
      <c r="N13" s="703"/>
      <c r="O13" s="702" t="s">
        <v>169</v>
      </c>
      <c r="P13" s="704"/>
      <c r="Q13" s="705"/>
      <c r="R13" s="706"/>
      <c r="S13" s="706"/>
      <c r="T13" s="707"/>
    </row>
    <row r="14" spans="2:20" ht="24" customHeight="1" x14ac:dyDescent="0.2">
      <c r="B14" s="708" t="s">
        <v>88</v>
      </c>
      <c r="C14" s="709"/>
      <c r="D14" s="706"/>
      <c r="E14" s="706"/>
      <c r="F14" s="706"/>
      <c r="G14" s="706"/>
      <c r="H14" s="706"/>
      <c r="I14" s="706"/>
      <c r="J14" s="706"/>
      <c r="K14" s="710"/>
      <c r="L14" s="702"/>
      <c r="M14" s="703"/>
      <c r="N14" s="703"/>
      <c r="O14" s="702"/>
      <c r="P14" s="704"/>
      <c r="Q14" s="705"/>
      <c r="R14" s="706"/>
      <c r="S14" s="706"/>
      <c r="T14" s="707"/>
    </row>
    <row r="15" spans="2:20" ht="22.75" customHeight="1" x14ac:dyDescent="0.2">
      <c r="B15" s="711" t="s">
        <v>170</v>
      </c>
      <c r="C15" s="712"/>
      <c r="D15" s="713"/>
      <c r="E15" s="714"/>
      <c r="F15" s="714"/>
      <c r="G15" s="714"/>
      <c r="H15" s="714"/>
      <c r="I15" s="714"/>
      <c r="J15" s="715" t="s">
        <v>171</v>
      </c>
      <c r="K15" s="715"/>
      <c r="L15" s="715"/>
      <c r="M15" s="716"/>
      <c r="N15" s="717"/>
      <c r="O15" s="717"/>
      <c r="P15" s="717"/>
      <c r="Q15" s="717"/>
      <c r="R15" s="717"/>
      <c r="S15" s="717"/>
      <c r="T15" s="718"/>
    </row>
    <row r="16" spans="2:20" ht="22.25" customHeight="1" x14ac:dyDescent="0.2">
      <c r="B16" s="719" t="s">
        <v>172</v>
      </c>
      <c r="C16" s="719"/>
      <c r="D16" s="719"/>
      <c r="E16" s="719"/>
      <c r="F16" s="719"/>
      <c r="G16" s="719"/>
      <c r="H16" s="719"/>
      <c r="I16" s="719"/>
      <c r="J16" s="719"/>
      <c r="K16" s="719"/>
      <c r="L16" s="719"/>
      <c r="M16" s="719"/>
      <c r="N16" s="719"/>
      <c r="O16" s="719"/>
      <c r="P16" s="719"/>
      <c r="Q16" s="719"/>
      <c r="R16" s="719"/>
      <c r="S16" s="719"/>
      <c r="T16" s="719"/>
    </row>
    <row r="17" spans="2:22" ht="24.65" customHeight="1" x14ac:dyDescent="0.2">
      <c r="B17" s="720" t="s">
        <v>173</v>
      </c>
      <c r="C17" s="720"/>
      <c r="D17" s="720"/>
      <c r="E17" s="720"/>
      <c r="F17" s="720"/>
      <c r="G17" s="720"/>
      <c r="H17" s="720"/>
      <c r="I17" s="720"/>
      <c r="J17" s="720"/>
      <c r="K17" s="720"/>
      <c r="L17" s="720"/>
      <c r="M17" s="720"/>
      <c r="N17" s="720"/>
      <c r="O17" s="720"/>
      <c r="P17" s="720"/>
      <c r="Q17" s="720"/>
      <c r="R17" s="720"/>
      <c r="S17" s="720"/>
      <c r="T17" s="720"/>
    </row>
    <row r="18" spans="2:22" ht="28.65" customHeight="1" x14ac:dyDescent="0.2">
      <c r="B18" s="721" t="s">
        <v>174</v>
      </c>
      <c r="C18" s="721"/>
      <c r="D18" s="721"/>
      <c r="E18" s="722" t="s">
        <v>175</v>
      </c>
      <c r="F18" s="722"/>
      <c r="G18" s="722"/>
      <c r="H18" s="721" t="s">
        <v>176</v>
      </c>
      <c r="I18" s="721"/>
      <c r="J18" s="721"/>
      <c r="K18" s="98" t="s">
        <v>177</v>
      </c>
      <c r="L18" s="98"/>
      <c r="M18" s="723"/>
      <c r="N18" s="723"/>
      <c r="O18" s="723"/>
      <c r="P18" s="723"/>
      <c r="Q18" s="723"/>
      <c r="R18" s="723"/>
      <c r="S18" s="723"/>
      <c r="T18" s="723"/>
    </row>
    <row r="19" spans="2:22" ht="24" customHeight="1" x14ac:dyDescent="0.2">
      <c r="B19" s="724"/>
      <c r="C19" s="724"/>
      <c r="D19" s="724"/>
      <c r="E19" s="724" t="s">
        <v>178</v>
      </c>
      <c r="F19" s="724"/>
      <c r="G19" s="724"/>
      <c r="H19" s="724" t="s">
        <v>178</v>
      </c>
      <c r="I19" s="724"/>
      <c r="J19" s="724"/>
      <c r="K19" s="99" t="s">
        <v>179</v>
      </c>
      <c r="M19" s="100"/>
      <c r="N19" s="101"/>
      <c r="O19" s="100"/>
      <c r="P19" s="100"/>
      <c r="Q19" s="102"/>
      <c r="R19" s="102"/>
      <c r="S19" s="102"/>
      <c r="U19" s="103"/>
      <c r="V19" s="103"/>
    </row>
    <row r="20" spans="2:22" ht="28.4" customHeight="1" x14ac:dyDescent="0.2">
      <c r="B20" s="104" t="s">
        <v>180</v>
      </c>
      <c r="C20" s="105"/>
      <c r="D20" s="105"/>
      <c r="E20" s="105"/>
      <c r="F20" s="105"/>
      <c r="G20" s="105"/>
      <c r="H20" s="105"/>
      <c r="I20" s="105"/>
      <c r="J20" s="105"/>
      <c r="K20" s="105"/>
      <c r="L20" s="105"/>
      <c r="M20" s="105"/>
      <c r="N20" s="105"/>
      <c r="O20" s="105"/>
      <c r="P20" s="105"/>
      <c r="Q20" s="105"/>
      <c r="R20" s="105"/>
      <c r="S20" s="105"/>
      <c r="T20" s="105"/>
    </row>
    <row r="21" spans="2:22" ht="70.25" customHeight="1" x14ac:dyDescent="0.2">
      <c r="B21" s="725" t="s">
        <v>181</v>
      </c>
      <c r="C21" s="726"/>
      <c r="D21" s="726"/>
      <c r="E21" s="726"/>
      <c r="F21" s="726"/>
      <c r="G21" s="726"/>
      <c r="H21" s="726"/>
      <c r="I21" s="726"/>
      <c r="J21" s="726"/>
      <c r="K21" s="727"/>
      <c r="L21" s="728" t="s">
        <v>182</v>
      </c>
      <c r="M21" s="729"/>
      <c r="N21" s="729"/>
      <c r="O21" s="729"/>
      <c r="P21" s="729"/>
      <c r="Q21" s="729"/>
      <c r="R21" s="729"/>
      <c r="S21" s="729"/>
      <c r="T21" s="730"/>
    </row>
    <row r="22" spans="2:22" ht="20.399999999999999" customHeight="1" x14ac:dyDescent="0.2">
      <c r="B22" s="106"/>
      <c r="C22" s="107"/>
      <c r="D22" s="108"/>
      <c r="E22" s="108"/>
      <c r="F22" s="108"/>
      <c r="G22" s="108"/>
      <c r="H22" s="108"/>
      <c r="I22" s="108"/>
      <c r="J22" s="108"/>
      <c r="K22" s="108"/>
      <c r="L22" s="108"/>
      <c r="M22" s="108"/>
      <c r="N22" s="108"/>
      <c r="O22" s="108"/>
      <c r="P22" s="108"/>
      <c r="Q22" s="108"/>
      <c r="R22" s="108"/>
      <c r="S22" s="108"/>
      <c r="T22" s="108"/>
    </row>
    <row r="23" spans="2:22" ht="25.4" customHeight="1" x14ac:dyDescent="0.2">
      <c r="B23" s="731" t="s">
        <v>183</v>
      </c>
      <c r="C23" s="732"/>
      <c r="D23" s="733" t="s">
        <v>184</v>
      </c>
      <c r="E23" s="734"/>
      <c r="F23" s="734"/>
      <c r="G23" s="735"/>
      <c r="H23" s="736" t="s">
        <v>185</v>
      </c>
      <c r="I23" s="737"/>
      <c r="J23" s="737"/>
      <c r="K23" s="737"/>
      <c r="L23" s="737"/>
      <c r="M23" s="737"/>
      <c r="N23" s="737"/>
      <c r="O23" s="737"/>
      <c r="P23" s="737"/>
      <c r="Q23" s="737"/>
      <c r="R23" s="737"/>
      <c r="S23" s="737"/>
      <c r="T23" s="738"/>
    </row>
    <row r="24" spans="2:22" ht="13.75" customHeight="1" x14ac:dyDescent="0.2">
      <c r="B24" s="739" t="s">
        <v>186</v>
      </c>
      <c r="C24" s="740"/>
      <c r="D24" s="109" t="s">
        <v>187</v>
      </c>
      <c r="E24" s="110" t="s">
        <v>188</v>
      </c>
      <c r="F24" s="111" t="s">
        <v>189</v>
      </c>
      <c r="G24" s="112" t="s">
        <v>190</v>
      </c>
      <c r="H24" s="743" t="s">
        <v>191</v>
      </c>
      <c r="I24" s="744"/>
      <c r="J24" s="113" t="s">
        <v>192</v>
      </c>
      <c r="K24" s="114" t="s">
        <v>178</v>
      </c>
      <c r="L24" s="115" t="s">
        <v>193</v>
      </c>
      <c r="M24" s="114" t="s">
        <v>178</v>
      </c>
      <c r="N24" s="745" t="s">
        <v>194</v>
      </c>
      <c r="O24" s="746"/>
      <c r="P24" s="747"/>
      <c r="Q24" s="115" t="s">
        <v>192</v>
      </c>
      <c r="R24" s="116"/>
      <c r="S24" s="115" t="s">
        <v>193</v>
      </c>
      <c r="T24" s="117"/>
    </row>
    <row r="25" spans="2:22" ht="13.75" customHeight="1" x14ac:dyDescent="0.2">
      <c r="B25" s="741"/>
      <c r="C25" s="742"/>
      <c r="D25" s="748" t="s">
        <v>178</v>
      </c>
      <c r="E25" s="750"/>
      <c r="F25" s="752"/>
      <c r="G25" s="754" t="s">
        <v>178</v>
      </c>
      <c r="H25" s="756" t="s">
        <v>195</v>
      </c>
      <c r="I25" s="757"/>
      <c r="J25" s="118" t="s">
        <v>192</v>
      </c>
      <c r="K25" s="119" t="s">
        <v>178</v>
      </c>
      <c r="L25" s="118" t="s">
        <v>193</v>
      </c>
      <c r="M25" s="119"/>
      <c r="N25" s="758" t="s">
        <v>196</v>
      </c>
      <c r="O25" s="759"/>
      <c r="P25" s="760"/>
      <c r="Q25" s="118" t="s">
        <v>192</v>
      </c>
      <c r="R25" s="120"/>
      <c r="S25" s="118" t="s">
        <v>193</v>
      </c>
      <c r="T25" s="121"/>
    </row>
    <row r="26" spans="2:22" ht="13.75" customHeight="1" x14ac:dyDescent="0.2">
      <c r="B26" s="741"/>
      <c r="C26" s="742"/>
      <c r="D26" s="749"/>
      <c r="E26" s="751"/>
      <c r="F26" s="753"/>
      <c r="G26" s="755"/>
      <c r="H26" s="761" t="s">
        <v>197</v>
      </c>
      <c r="I26" s="762"/>
      <c r="J26" s="122" t="s">
        <v>47</v>
      </c>
      <c r="K26" s="123"/>
      <c r="L26" s="122" t="s">
        <v>198</v>
      </c>
      <c r="M26" s="123"/>
      <c r="N26" s="763"/>
      <c r="O26" s="764"/>
      <c r="P26" s="765"/>
      <c r="Q26" s="122"/>
      <c r="R26" s="123"/>
      <c r="S26" s="122"/>
      <c r="T26" s="124"/>
    </row>
    <row r="27" spans="2:22" ht="13.75" customHeight="1" x14ac:dyDescent="0.2">
      <c r="B27" s="739" t="s">
        <v>199</v>
      </c>
      <c r="C27" s="740"/>
      <c r="D27" s="109" t="s">
        <v>187</v>
      </c>
      <c r="E27" s="110" t="s">
        <v>188</v>
      </c>
      <c r="F27" s="111" t="s">
        <v>189</v>
      </c>
      <c r="G27" s="112" t="s">
        <v>190</v>
      </c>
      <c r="H27" s="768" t="s">
        <v>200</v>
      </c>
      <c r="I27" s="769"/>
      <c r="J27" s="115" t="s">
        <v>192</v>
      </c>
      <c r="K27" s="116"/>
      <c r="L27" s="115" t="s">
        <v>193</v>
      </c>
      <c r="M27" s="116"/>
      <c r="N27" s="745" t="s">
        <v>201</v>
      </c>
      <c r="O27" s="746"/>
      <c r="P27" s="747"/>
      <c r="Q27" s="115" t="s">
        <v>192</v>
      </c>
      <c r="R27" s="116"/>
      <c r="S27" s="115" t="s">
        <v>193</v>
      </c>
      <c r="T27" s="125"/>
    </row>
    <row r="28" spans="2:22" ht="13.75" customHeight="1" x14ac:dyDescent="0.2">
      <c r="B28" s="741"/>
      <c r="C28" s="742"/>
      <c r="D28" s="748" t="s">
        <v>178</v>
      </c>
      <c r="E28" s="750" t="s">
        <v>178</v>
      </c>
      <c r="F28" s="752"/>
      <c r="G28" s="754" t="s">
        <v>178</v>
      </c>
      <c r="H28" s="770" t="s">
        <v>194</v>
      </c>
      <c r="I28" s="771"/>
      <c r="J28" s="118" t="s">
        <v>192</v>
      </c>
      <c r="K28" s="120"/>
      <c r="L28" s="118" t="s">
        <v>193</v>
      </c>
      <c r="M28" s="120"/>
      <c r="N28" s="758" t="s">
        <v>202</v>
      </c>
      <c r="O28" s="759"/>
      <c r="P28" s="760"/>
      <c r="Q28" s="118" t="s">
        <v>192</v>
      </c>
      <c r="R28" s="120"/>
      <c r="S28" s="118" t="s">
        <v>193</v>
      </c>
      <c r="T28" s="121"/>
    </row>
    <row r="29" spans="2:22" ht="13.75" customHeight="1" x14ac:dyDescent="0.2">
      <c r="B29" s="766"/>
      <c r="C29" s="767"/>
      <c r="D29" s="749"/>
      <c r="E29" s="751"/>
      <c r="F29" s="753"/>
      <c r="G29" s="755"/>
      <c r="H29" s="772" t="s">
        <v>197</v>
      </c>
      <c r="I29" s="773"/>
      <c r="J29" s="122" t="s">
        <v>47</v>
      </c>
      <c r="K29" s="123"/>
      <c r="L29" s="122" t="s">
        <v>198</v>
      </c>
      <c r="M29" s="123"/>
      <c r="N29" s="763"/>
      <c r="O29" s="764"/>
      <c r="P29" s="765"/>
      <c r="Q29" s="122"/>
      <c r="R29" s="126"/>
      <c r="S29" s="122"/>
      <c r="T29" s="127"/>
    </row>
    <row r="30" spans="2:22" ht="13.75" customHeight="1" x14ac:dyDescent="0.2">
      <c r="B30" s="739" t="s">
        <v>203</v>
      </c>
      <c r="C30" s="740"/>
      <c r="D30" s="109" t="s">
        <v>187</v>
      </c>
      <c r="E30" s="110" t="s">
        <v>188</v>
      </c>
      <c r="F30" s="111" t="s">
        <v>189</v>
      </c>
      <c r="G30" s="112" t="s">
        <v>190</v>
      </c>
      <c r="H30" s="768" t="s">
        <v>204</v>
      </c>
      <c r="I30" s="769"/>
      <c r="J30" s="115" t="s">
        <v>192</v>
      </c>
      <c r="K30" s="116" t="s">
        <v>178</v>
      </c>
      <c r="L30" s="115" t="s">
        <v>193</v>
      </c>
      <c r="M30" s="116"/>
      <c r="N30" s="745" t="s">
        <v>205</v>
      </c>
      <c r="O30" s="746"/>
      <c r="P30" s="747"/>
      <c r="Q30" s="115" t="s">
        <v>192</v>
      </c>
      <c r="R30" s="116"/>
      <c r="S30" s="115" t="s">
        <v>193</v>
      </c>
      <c r="T30" s="117"/>
    </row>
    <row r="31" spans="2:22" ht="13.75" customHeight="1" x14ac:dyDescent="0.2">
      <c r="B31" s="741"/>
      <c r="C31" s="742"/>
      <c r="D31" s="748" t="s">
        <v>178</v>
      </c>
      <c r="E31" s="750" t="s">
        <v>178</v>
      </c>
      <c r="F31" s="752"/>
      <c r="G31" s="754" t="s">
        <v>178</v>
      </c>
      <c r="H31" s="756" t="s">
        <v>206</v>
      </c>
      <c r="I31" s="757"/>
      <c r="J31" s="118" t="s">
        <v>192</v>
      </c>
      <c r="K31" s="120"/>
      <c r="L31" s="118" t="s">
        <v>193</v>
      </c>
      <c r="M31" s="120"/>
      <c r="N31" s="758" t="s">
        <v>207</v>
      </c>
      <c r="O31" s="759"/>
      <c r="P31" s="760"/>
      <c r="Q31" s="118" t="s">
        <v>192</v>
      </c>
      <c r="R31" s="120"/>
      <c r="S31" s="118" t="s">
        <v>193</v>
      </c>
      <c r="T31" s="121"/>
    </row>
    <row r="32" spans="2:22" ht="13.75" customHeight="1" x14ac:dyDescent="0.2">
      <c r="B32" s="766"/>
      <c r="C32" s="767"/>
      <c r="D32" s="749"/>
      <c r="E32" s="751"/>
      <c r="F32" s="753"/>
      <c r="G32" s="755"/>
      <c r="H32" s="761" t="s">
        <v>197</v>
      </c>
      <c r="I32" s="762"/>
      <c r="J32" s="122" t="s">
        <v>47</v>
      </c>
      <c r="K32" s="123"/>
      <c r="L32" s="122" t="s">
        <v>198</v>
      </c>
      <c r="M32" s="123"/>
      <c r="N32" s="763"/>
      <c r="O32" s="764"/>
      <c r="P32" s="765"/>
      <c r="Q32" s="122"/>
      <c r="R32" s="126"/>
      <c r="S32" s="122"/>
      <c r="T32" s="124"/>
    </row>
    <row r="33" spans="2:20" ht="16.75" customHeight="1" x14ac:dyDescent="0.2">
      <c r="B33" s="739" t="s">
        <v>208</v>
      </c>
      <c r="C33" s="740"/>
      <c r="D33" s="109" t="s">
        <v>187</v>
      </c>
      <c r="E33" s="110" t="s">
        <v>188</v>
      </c>
      <c r="F33" s="111" t="s">
        <v>189</v>
      </c>
      <c r="G33" s="112" t="s">
        <v>190</v>
      </c>
      <c r="H33" s="768" t="s">
        <v>209</v>
      </c>
      <c r="I33" s="769"/>
      <c r="J33" s="115" t="s">
        <v>192</v>
      </c>
      <c r="K33" s="116" t="s">
        <v>178</v>
      </c>
      <c r="L33" s="115" t="s">
        <v>193</v>
      </c>
      <c r="M33" s="116"/>
      <c r="N33" s="745" t="s">
        <v>210</v>
      </c>
      <c r="O33" s="746"/>
      <c r="P33" s="747"/>
      <c r="Q33" s="115" t="s">
        <v>192</v>
      </c>
      <c r="R33" s="116"/>
      <c r="S33" s="115" t="s">
        <v>193</v>
      </c>
      <c r="T33" s="117"/>
    </row>
    <row r="34" spans="2:20" ht="16.75" customHeight="1" x14ac:dyDescent="0.2">
      <c r="B34" s="741"/>
      <c r="C34" s="742"/>
      <c r="D34" s="128"/>
      <c r="E34" s="129"/>
      <c r="F34" s="130"/>
      <c r="G34" s="123"/>
      <c r="H34" s="761" t="s">
        <v>197</v>
      </c>
      <c r="I34" s="762"/>
      <c r="J34" s="131" t="s">
        <v>47</v>
      </c>
      <c r="K34" s="123"/>
      <c r="L34" s="131" t="s">
        <v>198</v>
      </c>
      <c r="M34" s="123"/>
      <c r="N34" s="763"/>
      <c r="O34" s="764"/>
      <c r="P34" s="765"/>
      <c r="Q34" s="131"/>
      <c r="R34" s="132"/>
      <c r="S34" s="131"/>
      <c r="T34" s="133"/>
    </row>
    <row r="35" spans="2:20" ht="16.75" customHeight="1" x14ac:dyDescent="0.2">
      <c r="B35" s="739" t="s">
        <v>211</v>
      </c>
      <c r="C35" s="740"/>
      <c r="D35" s="109" t="s">
        <v>187</v>
      </c>
      <c r="E35" s="110" t="s">
        <v>188</v>
      </c>
      <c r="F35" s="111" t="s">
        <v>189</v>
      </c>
      <c r="G35" s="112" t="s">
        <v>190</v>
      </c>
      <c r="H35" s="768" t="s">
        <v>209</v>
      </c>
      <c r="I35" s="769"/>
      <c r="J35" s="115" t="s">
        <v>192</v>
      </c>
      <c r="K35" s="116"/>
      <c r="L35" s="115" t="s">
        <v>193</v>
      </c>
      <c r="M35" s="116"/>
      <c r="N35" s="745" t="s">
        <v>212</v>
      </c>
      <c r="O35" s="746"/>
      <c r="P35" s="747"/>
      <c r="Q35" s="115" t="s">
        <v>192</v>
      </c>
      <c r="R35" s="116"/>
      <c r="S35" s="115" t="s">
        <v>193</v>
      </c>
      <c r="T35" s="117"/>
    </row>
    <row r="36" spans="2:20" ht="16.75" customHeight="1" x14ac:dyDescent="0.2">
      <c r="B36" s="741"/>
      <c r="C36" s="742"/>
      <c r="D36" s="128"/>
      <c r="E36" s="129"/>
      <c r="F36" s="129"/>
      <c r="G36" s="123"/>
      <c r="H36" s="761" t="s">
        <v>197</v>
      </c>
      <c r="I36" s="762"/>
      <c r="J36" s="131" t="s">
        <v>47</v>
      </c>
      <c r="K36" s="123"/>
      <c r="L36" s="131" t="s">
        <v>198</v>
      </c>
      <c r="M36" s="123"/>
      <c r="N36" s="763"/>
      <c r="O36" s="764"/>
      <c r="P36" s="765"/>
      <c r="Q36" s="131"/>
      <c r="R36" s="132"/>
      <c r="S36" s="131"/>
      <c r="T36" s="133"/>
    </row>
    <row r="37" spans="2:20" ht="16.75" customHeight="1" x14ac:dyDescent="0.2">
      <c r="B37" s="739" t="s">
        <v>213</v>
      </c>
      <c r="C37" s="740"/>
      <c r="D37" s="109" t="s">
        <v>187</v>
      </c>
      <c r="E37" s="110" t="s">
        <v>188</v>
      </c>
      <c r="F37" s="111" t="s">
        <v>189</v>
      </c>
      <c r="G37" s="112" t="s">
        <v>190</v>
      </c>
      <c r="H37" s="768" t="s">
        <v>209</v>
      </c>
      <c r="I37" s="769"/>
      <c r="J37" s="115" t="s">
        <v>192</v>
      </c>
      <c r="K37" s="116"/>
      <c r="L37" s="115" t="s">
        <v>193</v>
      </c>
      <c r="M37" s="116"/>
      <c r="N37" s="745" t="s">
        <v>205</v>
      </c>
      <c r="O37" s="746"/>
      <c r="P37" s="747"/>
      <c r="Q37" s="115" t="s">
        <v>192</v>
      </c>
      <c r="R37" s="116"/>
      <c r="S37" s="115" t="s">
        <v>193</v>
      </c>
      <c r="T37" s="125"/>
    </row>
    <row r="38" spans="2:20" ht="16.75" customHeight="1" x14ac:dyDescent="0.2">
      <c r="B38" s="774"/>
      <c r="C38" s="775"/>
      <c r="D38" s="128"/>
      <c r="E38" s="129"/>
      <c r="F38" s="129"/>
      <c r="G38" s="123"/>
      <c r="H38" s="761" t="s">
        <v>204</v>
      </c>
      <c r="I38" s="762"/>
      <c r="J38" s="131" t="s">
        <v>192</v>
      </c>
      <c r="K38" s="123"/>
      <c r="L38" s="131" t="s">
        <v>193</v>
      </c>
      <c r="M38" s="123"/>
      <c r="N38" s="763" t="s">
        <v>197</v>
      </c>
      <c r="O38" s="764"/>
      <c r="P38" s="765"/>
      <c r="Q38" s="131" t="s">
        <v>47</v>
      </c>
      <c r="R38" s="123"/>
      <c r="S38" s="131" t="s">
        <v>198</v>
      </c>
      <c r="T38" s="134"/>
    </row>
    <row r="39" spans="2:20" ht="13.75" customHeight="1" x14ac:dyDescent="0.2">
      <c r="B39" s="776"/>
      <c r="C39" s="742"/>
      <c r="D39" s="135" t="s">
        <v>187</v>
      </c>
      <c r="E39" s="136" t="s">
        <v>188</v>
      </c>
      <c r="F39" s="137" t="s">
        <v>189</v>
      </c>
      <c r="G39" s="138" t="s">
        <v>190</v>
      </c>
      <c r="H39" s="777"/>
      <c r="I39" s="685"/>
      <c r="J39" s="685"/>
      <c r="K39" s="685"/>
      <c r="L39" s="685"/>
      <c r="M39" s="685"/>
      <c r="N39" s="685"/>
      <c r="O39" s="685"/>
      <c r="P39" s="685"/>
      <c r="Q39" s="685"/>
      <c r="R39" s="685"/>
      <c r="S39" s="685"/>
      <c r="T39" s="778"/>
    </row>
    <row r="40" spans="2:20" ht="13.75" customHeight="1" x14ac:dyDescent="0.2">
      <c r="B40" s="776"/>
      <c r="C40" s="742"/>
      <c r="D40" s="139"/>
      <c r="E40" s="140"/>
      <c r="F40" s="141"/>
      <c r="G40" s="123"/>
      <c r="H40" s="779"/>
      <c r="I40" s="780"/>
      <c r="J40" s="780"/>
      <c r="K40" s="780"/>
      <c r="L40" s="780"/>
      <c r="M40" s="780"/>
      <c r="N40" s="780"/>
      <c r="O40" s="780"/>
      <c r="P40" s="780"/>
      <c r="Q40" s="780"/>
      <c r="R40" s="780"/>
      <c r="S40" s="780"/>
      <c r="T40" s="781"/>
    </row>
    <row r="41" spans="2:20" ht="13.75" customHeight="1" x14ac:dyDescent="0.2">
      <c r="B41" s="782"/>
      <c r="C41" s="740"/>
      <c r="D41" s="135" t="s">
        <v>187</v>
      </c>
      <c r="E41" s="136" t="s">
        <v>188</v>
      </c>
      <c r="F41" s="137" t="s">
        <v>189</v>
      </c>
      <c r="G41" s="138" t="s">
        <v>190</v>
      </c>
      <c r="H41" s="783"/>
      <c r="I41" s="784"/>
      <c r="J41" s="784"/>
      <c r="K41" s="784"/>
      <c r="L41" s="784"/>
      <c r="M41" s="784"/>
      <c r="N41" s="784"/>
      <c r="O41" s="784"/>
      <c r="P41" s="784"/>
      <c r="Q41" s="784"/>
      <c r="R41" s="784"/>
      <c r="S41" s="784"/>
      <c r="T41" s="785"/>
    </row>
    <row r="42" spans="2:20" ht="13.75" customHeight="1" x14ac:dyDescent="0.2">
      <c r="B42" s="776"/>
      <c r="C42" s="742"/>
      <c r="D42" s="139"/>
      <c r="E42" s="140"/>
      <c r="F42" s="141"/>
      <c r="G42" s="123"/>
      <c r="H42" s="779"/>
      <c r="I42" s="780"/>
      <c r="J42" s="780"/>
      <c r="K42" s="780"/>
      <c r="L42" s="780"/>
      <c r="M42" s="780"/>
      <c r="N42" s="780"/>
      <c r="O42" s="780"/>
      <c r="P42" s="780"/>
      <c r="Q42" s="780"/>
      <c r="R42" s="780"/>
      <c r="S42" s="780"/>
      <c r="T42" s="781"/>
    </row>
    <row r="43" spans="2:20" ht="13.75" customHeight="1" x14ac:dyDescent="0.2">
      <c r="B43" s="782"/>
      <c r="C43" s="740"/>
      <c r="D43" s="135" t="s">
        <v>187</v>
      </c>
      <c r="E43" s="136" t="s">
        <v>188</v>
      </c>
      <c r="F43" s="137" t="s">
        <v>189</v>
      </c>
      <c r="G43" s="138" t="s">
        <v>190</v>
      </c>
      <c r="H43" s="783"/>
      <c r="I43" s="784"/>
      <c r="J43" s="784"/>
      <c r="K43" s="784"/>
      <c r="L43" s="784"/>
      <c r="M43" s="784"/>
      <c r="N43" s="784"/>
      <c r="O43" s="784"/>
      <c r="P43" s="784"/>
      <c r="Q43" s="784"/>
      <c r="R43" s="784"/>
      <c r="S43" s="784"/>
      <c r="T43" s="785"/>
    </row>
    <row r="44" spans="2:20" ht="13.75" customHeight="1" x14ac:dyDescent="0.2">
      <c r="B44" s="776"/>
      <c r="C44" s="742"/>
      <c r="D44" s="139"/>
      <c r="E44" s="140"/>
      <c r="F44" s="141"/>
      <c r="G44" s="123"/>
      <c r="H44" s="779"/>
      <c r="I44" s="780"/>
      <c r="J44" s="780"/>
      <c r="K44" s="780"/>
      <c r="L44" s="780"/>
      <c r="M44" s="780"/>
      <c r="N44" s="780"/>
      <c r="O44" s="780"/>
      <c r="P44" s="780"/>
      <c r="Q44" s="780"/>
      <c r="R44" s="780"/>
      <c r="S44" s="780"/>
      <c r="T44" s="781"/>
    </row>
    <row r="45" spans="2:20" ht="13.75" customHeight="1" x14ac:dyDescent="0.2">
      <c r="B45" s="782"/>
      <c r="C45" s="740"/>
      <c r="D45" s="135" t="s">
        <v>187</v>
      </c>
      <c r="E45" s="136" t="s">
        <v>188</v>
      </c>
      <c r="F45" s="137" t="s">
        <v>189</v>
      </c>
      <c r="G45" s="138" t="s">
        <v>190</v>
      </c>
      <c r="H45" s="783"/>
      <c r="I45" s="784"/>
      <c r="J45" s="784"/>
      <c r="K45" s="784"/>
      <c r="L45" s="784"/>
      <c r="M45" s="784"/>
      <c r="N45" s="784"/>
      <c r="O45" s="784"/>
      <c r="P45" s="784"/>
      <c r="Q45" s="784"/>
      <c r="R45" s="784"/>
      <c r="S45" s="784"/>
      <c r="T45" s="785"/>
    </row>
    <row r="46" spans="2:20" ht="13.75" customHeight="1" x14ac:dyDescent="0.2">
      <c r="B46" s="776"/>
      <c r="C46" s="742"/>
      <c r="D46" s="139"/>
      <c r="E46" s="140"/>
      <c r="F46" s="141"/>
      <c r="G46" s="123"/>
      <c r="H46" s="779"/>
      <c r="I46" s="780"/>
      <c r="J46" s="780"/>
      <c r="K46" s="780"/>
      <c r="L46" s="780"/>
      <c r="M46" s="780"/>
      <c r="N46" s="780"/>
      <c r="O46" s="780"/>
      <c r="P46" s="780"/>
      <c r="Q46" s="780"/>
      <c r="R46" s="780"/>
      <c r="S46" s="780"/>
      <c r="T46" s="781"/>
    </row>
    <row r="47" spans="2:20" ht="13.75" customHeight="1" x14ac:dyDescent="0.2">
      <c r="B47" s="782"/>
      <c r="C47" s="740"/>
      <c r="D47" s="135" t="s">
        <v>187</v>
      </c>
      <c r="E47" s="136" t="s">
        <v>188</v>
      </c>
      <c r="F47" s="137" t="s">
        <v>189</v>
      </c>
      <c r="G47" s="138" t="s">
        <v>190</v>
      </c>
      <c r="H47" s="783"/>
      <c r="I47" s="784"/>
      <c r="J47" s="784"/>
      <c r="K47" s="784"/>
      <c r="L47" s="784"/>
      <c r="M47" s="784"/>
      <c r="N47" s="784"/>
      <c r="O47" s="784"/>
      <c r="P47" s="784"/>
      <c r="Q47" s="784"/>
      <c r="R47" s="784"/>
      <c r="S47" s="784"/>
      <c r="T47" s="785"/>
    </row>
    <row r="48" spans="2:20" ht="16.25" customHeight="1" x14ac:dyDescent="0.2">
      <c r="B48" s="787"/>
      <c r="C48" s="788"/>
      <c r="D48" s="139"/>
      <c r="E48" s="140"/>
      <c r="F48" s="141"/>
      <c r="G48" s="123"/>
      <c r="H48" s="779"/>
      <c r="I48" s="780"/>
      <c r="J48" s="780"/>
      <c r="K48" s="780"/>
      <c r="L48" s="780"/>
      <c r="M48" s="780"/>
      <c r="N48" s="780"/>
      <c r="O48" s="780"/>
      <c r="P48" s="780"/>
      <c r="Q48" s="780"/>
      <c r="R48" s="780"/>
      <c r="S48" s="780"/>
      <c r="T48" s="781"/>
    </row>
    <row r="49" spans="2:20" ht="14" x14ac:dyDescent="0.2">
      <c r="B49" s="107"/>
      <c r="C49" s="107"/>
      <c r="D49" s="108"/>
      <c r="E49" s="108"/>
      <c r="F49" s="108"/>
      <c r="G49" s="108"/>
      <c r="H49" s="108"/>
      <c r="I49" s="108"/>
      <c r="J49" s="108"/>
      <c r="K49" s="108"/>
      <c r="L49" s="108"/>
      <c r="M49" s="108"/>
      <c r="N49" s="108"/>
      <c r="O49" s="108"/>
      <c r="P49" s="108"/>
      <c r="Q49" s="108"/>
      <c r="R49" s="108"/>
      <c r="S49" s="108"/>
      <c r="T49" s="108"/>
    </row>
    <row r="50" spans="2:20" ht="51" customHeight="1" x14ac:dyDescent="0.2">
      <c r="B50" s="725" t="s">
        <v>214</v>
      </c>
      <c r="C50" s="726"/>
      <c r="D50" s="726"/>
      <c r="E50" s="726"/>
      <c r="F50" s="726"/>
      <c r="G50" s="726"/>
      <c r="H50" s="726"/>
      <c r="I50" s="726"/>
      <c r="J50" s="727"/>
      <c r="K50" s="728" t="s">
        <v>215</v>
      </c>
      <c r="L50" s="729"/>
      <c r="M50" s="729"/>
      <c r="N50" s="729"/>
      <c r="O50" s="729"/>
      <c r="P50" s="729"/>
      <c r="Q50" s="729"/>
      <c r="R50" s="729"/>
      <c r="S50" s="729"/>
      <c r="T50" s="730"/>
    </row>
    <row r="51" spans="2:20" ht="18" customHeight="1" x14ac:dyDescent="0.2">
      <c r="B51" s="789" t="s">
        <v>216</v>
      </c>
      <c r="C51" s="789"/>
      <c r="D51" s="789"/>
      <c r="E51" s="789"/>
      <c r="F51" s="789"/>
      <c r="G51" s="789"/>
      <c r="H51" s="789"/>
      <c r="I51" s="789"/>
      <c r="J51" s="789"/>
      <c r="K51" s="789"/>
      <c r="L51" s="789"/>
      <c r="M51" s="789"/>
      <c r="N51" s="789"/>
      <c r="O51" s="789"/>
      <c r="P51" s="789"/>
      <c r="Q51" s="789"/>
      <c r="R51" s="789"/>
      <c r="S51" s="789"/>
      <c r="T51" s="789"/>
    </row>
    <row r="52" spans="2:20" ht="18" customHeight="1" x14ac:dyDescent="0.2">
      <c r="B52" s="142" t="s">
        <v>217</v>
      </c>
      <c r="C52" s="142"/>
      <c r="D52" s="142"/>
      <c r="E52" s="142"/>
      <c r="F52" s="142"/>
      <c r="G52" s="142"/>
      <c r="H52" s="142"/>
      <c r="I52" s="142"/>
      <c r="J52" s="142"/>
      <c r="K52" s="142"/>
      <c r="L52" s="142"/>
      <c r="M52" s="142"/>
      <c r="N52" s="142"/>
      <c r="O52" s="142"/>
      <c r="P52" s="142"/>
      <c r="Q52" s="142"/>
      <c r="R52" s="142"/>
      <c r="S52" s="142"/>
      <c r="T52" s="142"/>
    </row>
    <row r="53" spans="2:20" ht="18" customHeight="1" x14ac:dyDescent="0.2">
      <c r="B53" s="142" t="s">
        <v>218</v>
      </c>
      <c r="C53" s="142"/>
      <c r="D53" s="142"/>
      <c r="E53" s="142"/>
      <c r="F53" s="142"/>
      <c r="G53" s="142"/>
      <c r="H53" s="142"/>
      <c r="I53" s="142"/>
      <c r="J53" s="142"/>
      <c r="K53" s="142"/>
      <c r="L53" s="142"/>
      <c r="M53" s="786" t="s">
        <v>219</v>
      </c>
      <c r="N53" s="786"/>
      <c r="O53" s="786"/>
      <c r="P53" s="786"/>
      <c r="Q53" s="786"/>
      <c r="R53" s="786"/>
      <c r="S53" s="786"/>
      <c r="T53" s="786"/>
    </row>
    <row r="54" spans="2:20" ht="17.399999999999999" customHeight="1" x14ac:dyDescent="0.2">
      <c r="M54" s="143"/>
      <c r="N54" s="143"/>
      <c r="O54" s="143"/>
      <c r="P54" s="143"/>
      <c r="Q54" s="143"/>
      <c r="R54" s="143"/>
      <c r="S54" s="143"/>
      <c r="T54" s="143"/>
    </row>
  </sheetData>
  <mergeCells count="104">
    <mergeCell ref="M53:T53"/>
    <mergeCell ref="B43:C44"/>
    <mergeCell ref="H43:T44"/>
    <mergeCell ref="B45:C46"/>
    <mergeCell ref="H45:T46"/>
    <mergeCell ref="B47:C48"/>
    <mergeCell ref="H47:T48"/>
    <mergeCell ref="B50:J50"/>
    <mergeCell ref="K50:T50"/>
    <mergeCell ref="B51:T51"/>
    <mergeCell ref="B37:C38"/>
    <mergeCell ref="H37:I37"/>
    <mergeCell ref="N37:P37"/>
    <mergeCell ref="H38:I38"/>
    <mergeCell ref="N38:P38"/>
    <mergeCell ref="B39:C40"/>
    <mergeCell ref="H39:T40"/>
    <mergeCell ref="B41:C42"/>
    <mergeCell ref="H41:T42"/>
    <mergeCell ref="B33:C34"/>
    <mergeCell ref="H33:I33"/>
    <mergeCell ref="N33:P33"/>
    <mergeCell ref="H34:I34"/>
    <mergeCell ref="N34:P34"/>
    <mergeCell ref="B35:C36"/>
    <mergeCell ref="H35:I35"/>
    <mergeCell ref="N35:P35"/>
    <mergeCell ref="H36:I36"/>
    <mergeCell ref="N36:P36"/>
    <mergeCell ref="B30:C32"/>
    <mergeCell ref="H30:I30"/>
    <mergeCell ref="N30:P30"/>
    <mergeCell ref="D31:D32"/>
    <mergeCell ref="E31:E32"/>
    <mergeCell ref="F31:F32"/>
    <mergeCell ref="G31:G32"/>
    <mergeCell ref="H31:I31"/>
    <mergeCell ref="N31:P31"/>
    <mergeCell ref="H32:I32"/>
    <mergeCell ref="N32:P32"/>
    <mergeCell ref="B27:C29"/>
    <mergeCell ref="H27:I27"/>
    <mergeCell ref="N27:P27"/>
    <mergeCell ref="D28:D29"/>
    <mergeCell ref="E28:E29"/>
    <mergeCell ref="F28:F29"/>
    <mergeCell ref="G28:G29"/>
    <mergeCell ref="H28:I28"/>
    <mergeCell ref="N28:P28"/>
    <mergeCell ref="H29:I29"/>
    <mergeCell ref="N29:P29"/>
    <mergeCell ref="B19:D19"/>
    <mergeCell ref="E19:G19"/>
    <mergeCell ref="H19:J19"/>
    <mergeCell ref="B21:K21"/>
    <mergeCell ref="L21:T21"/>
    <mergeCell ref="B23:C23"/>
    <mergeCell ref="D23:G23"/>
    <mergeCell ref="H23:T23"/>
    <mergeCell ref="B24:C26"/>
    <mergeCell ref="H24:I24"/>
    <mergeCell ref="N24:P24"/>
    <mergeCell ref="D25:D26"/>
    <mergeCell ref="E25:E26"/>
    <mergeCell ref="F25:F26"/>
    <mergeCell ref="G25:G26"/>
    <mergeCell ref="H25:I25"/>
    <mergeCell ref="N25:P25"/>
    <mergeCell ref="H26:I26"/>
    <mergeCell ref="N26:P26"/>
    <mergeCell ref="B15:C15"/>
    <mergeCell ref="D15:I15"/>
    <mergeCell ref="J15:L15"/>
    <mergeCell ref="M15:T15"/>
    <mergeCell ref="B16:T16"/>
    <mergeCell ref="B17:T17"/>
    <mergeCell ref="B18:D18"/>
    <mergeCell ref="E18:G18"/>
    <mergeCell ref="H18:J18"/>
    <mergeCell ref="M18:T18"/>
    <mergeCell ref="B9:T9"/>
    <mergeCell ref="B11:F11"/>
    <mergeCell ref="G11:T11"/>
    <mergeCell ref="B12:C12"/>
    <mergeCell ref="D12:K12"/>
    <mergeCell ref="L12:M12"/>
    <mergeCell ref="R12:S12"/>
    <mergeCell ref="B13:C13"/>
    <mergeCell ref="D13:K13"/>
    <mergeCell ref="L13:L14"/>
    <mergeCell ref="M13:N14"/>
    <mergeCell ref="O13:P14"/>
    <mergeCell ref="Q13:T14"/>
    <mergeCell ref="B14:C14"/>
    <mergeCell ref="D14:K14"/>
    <mergeCell ref="B1:T1"/>
    <mergeCell ref="J2:M2"/>
    <mergeCell ref="N2:O2"/>
    <mergeCell ref="B3:T3"/>
    <mergeCell ref="B4:T4"/>
    <mergeCell ref="B5:T5"/>
    <mergeCell ref="B6:T6"/>
    <mergeCell ref="B7:T7"/>
    <mergeCell ref="B8:T8"/>
  </mergeCells>
  <phoneticPr fontId="46"/>
  <dataValidations count="1">
    <dataValidation type="list" allowBlank="1" showInputMessage="1" showErrorMessage="1" sqref="B19 E19 H19 D48:G48 D46:G46 D44:G44 D42:G42 D40:G40 D38:G38 D36:G36 D34:G34 D31:G31 D28:G28 T35 R35 T33 R33 T37:T38 R37:R38 T30:T31 R30:R31 T27:T28 T24:T25 M24:M38 R24:R28 K24:K38 D25:G25" xr:uid="{0026003F-001F-4282-A60D-000300ED0030}">
      <formula1>"〇,　　　　"</formula1>
    </dataValidation>
  </dataValidations>
  <printOptions horizontalCentered="1" verticalCentered="1"/>
  <pageMargins left="0" right="0" top="0" bottom="0" header="0.31496062992126" footer="0.31496062992126"/>
  <pageSetup paperSize="9" scale="86" orientation="portrait" r:id="rId1"/>
  <rowBreaks count="1" manualBreakCount="1">
    <brk id="5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54"/>
  <sheetViews>
    <sheetView topLeftCell="A9" workbookViewId="0">
      <selection sqref="A1:W3"/>
    </sheetView>
  </sheetViews>
  <sheetFormatPr defaultColWidth="9" defaultRowHeight="13" x14ac:dyDescent="0.2"/>
  <cols>
    <col min="1" max="4" width="9" style="91"/>
    <col min="5" max="6" width="9.6328125" style="91" customWidth="1"/>
    <col min="7" max="10" width="4.90625" style="91" customWidth="1"/>
    <col min="11" max="12" width="6.90625" style="91" customWidth="1"/>
    <col min="13" max="16" width="3.90625" style="91" customWidth="1"/>
    <col min="17" max="19" width="4.90625" style="91" customWidth="1"/>
    <col min="20" max="23" width="3.90625" style="91" customWidth="1"/>
    <col min="24" max="16384" width="9" style="91"/>
  </cols>
  <sheetData>
    <row r="1" spans="1:23" ht="17.149999999999999" customHeight="1" x14ac:dyDescent="0.2">
      <c r="A1" s="869" t="s">
        <v>220</v>
      </c>
      <c r="B1" s="869"/>
      <c r="C1" s="869"/>
      <c r="E1" s="790" t="s">
        <v>153</v>
      </c>
      <c r="F1" s="790"/>
      <c r="G1" s="790"/>
      <c r="H1" s="790"/>
      <c r="I1" s="790"/>
      <c r="J1" s="790"/>
      <c r="K1" s="790"/>
      <c r="L1" s="790"/>
      <c r="M1" s="790"/>
      <c r="N1" s="790"/>
      <c r="O1" s="790"/>
      <c r="P1" s="790"/>
      <c r="Q1" s="790"/>
      <c r="R1" s="790"/>
      <c r="S1" s="790"/>
      <c r="T1" s="790"/>
      <c r="U1" s="790"/>
      <c r="V1" s="790"/>
      <c r="W1" s="790"/>
    </row>
    <row r="2" spans="1:23" x14ac:dyDescent="0.2">
      <c r="A2" s="869"/>
      <c r="B2" s="869"/>
      <c r="C2" s="869"/>
      <c r="M2" s="681" t="s">
        <v>154</v>
      </c>
      <c r="N2" s="681"/>
      <c r="O2" s="681"/>
      <c r="P2" s="681"/>
      <c r="Q2" s="791">
        <v>2024</v>
      </c>
      <c r="R2" s="791"/>
      <c r="S2" s="92" t="s">
        <v>2</v>
      </c>
      <c r="T2" s="144">
        <v>4</v>
      </c>
      <c r="U2" s="92" t="s">
        <v>3</v>
      </c>
      <c r="V2" s="144">
        <v>1</v>
      </c>
      <c r="W2" s="92" t="s">
        <v>4</v>
      </c>
    </row>
    <row r="3" spans="1:23" ht="20.149999999999999" customHeight="1" x14ac:dyDescent="0.2">
      <c r="A3" s="869"/>
      <c r="B3" s="869"/>
      <c r="C3" s="869"/>
      <c r="E3" s="683" t="s">
        <v>155</v>
      </c>
      <c r="F3" s="683"/>
      <c r="G3" s="683"/>
      <c r="H3" s="683"/>
      <c r="I3" s="683"/>
      <c r="J3" s="683"/>
      <c r="K3" s="683"/>
      <c r="L3" s="683"/>
      <c r="M3" s="683"/>
      <c r="N3" s="683"/>
      <c r="O3" s="683"/>
      <c r="P3" s="683"/>
      <c r="Q3" s="683"/>
      <c r="R3" s="683"/>
      <c r="S3" s="683"/>
      <c r="T3" s="683"/>
      <c r="U3" s="683"/>
      <c r="V3" s="683"/>
      <c r="W3" s="683"/>
    </row>
    <row r="4" spans="1:23" ht="12" customHeight="1" x14ac:dyDescent="0.2">
      <c r="E4" s="684" t="s">
        <v>156</v>
      </c>
      <c r="F4" s="684"/>
      <c r="G4" s="684"/>
      <c r="H4" s="684"/>
      <c r="I4" s="684"/>
      <c r="J4" s="684"/>
      <c r="K4" s="684"/>
      <c r="L4" s="684"/>
      <c r="M4" s="684"/>
      <c r="N4" s="684"/>
      <c r="O4" s="684"/>
      <c r="P4" s="684"/>
      <c r="Q4" s="684"/>
      <c r="R4" s="684"/>
      <c r="S4" s="684"/>
      <c r="T4" s="684"/>
      <c r="U4" s="684"/>
      <c r="V4" s="684"/>
      <c r="W4" s="684"/>
    </row>
    <row r="5" spans="1:23" ht="12.65" customHeight="1" x14ac:dyDescent="0.2">
      <c r="E5" s="685" t="s">
        <v>157</v>
      </c>
      <c r="F5" s="685"/>
      <c r="G5" s="685"/>
      <c r="H5" s="685"/>
      <c r="I5" s="685"/>
      <c r="J5" s="685"/>
      <c r="K5" s="685"/>
      <c r="L5" s="685"/>
      <c r="M5" s="685"/>
      <c r="N5" s="685"/>
      <c r="O5" s="685"/>
      <c r="P5" s="685"/>
      <c r="Q5" s="685"/>
      <c r="R5" s="685"/>
      <c r="S5" s="685"/>
      <c r="T5" s="685"/>
      <c r="U5" s="685"/>
      <c r="V5" s="685"/>
      <c r="W5" s="685"/>
    </row>
    <row r="6" spans="1:23" ht="12.65" customHeight="1" x14ac:dyDescent="0.2">
      <c r="E6" s="686" t="s">
        <v>158</v>
      </c>
      <c r="F6" s="686"/>
      <c r="G6" s="686"/>
      <c r="H6" s="686"/>
      <c r="I6" s="686"/>
      <c r="J6" s="686"/>
      <c r="K6" s="686"/>
      <c r="L6" s="686"/>
      <c r="M6" s="686"/>
      <c r="N6" s="686"/>
      <c r="O6" s="686"/>
      <c r="P6" s="686"/>
      <c r="Q6" s="686"/>
      <c r="R6" s="686"/>
      <c r="S6" s="686"/>
      <c r="T6" s="686"/>
      <c r="U6" s="686"/>
      <c r="V6" s="686"/>
      <c r="W6" s="686"/>
    </row>
    <row r="7" spans="1:23" ht="12.65" customHeight="1" x14ac:dyDescent="0.2">
      <c r="E7" s="685" t="s">
        <v>159</v>
      </c>
      <c r="F7" s="685"/>
      <c r="G7" s="685"/>
      <c r="H7" s="685"/>
      <c r="I7" s="685"/>
      <c r="J7" s="685"/>
      <c r="K7" s="685"/>
      <c r="L7" s="685"/>
      <c r="M7" s="685"/>
      <c r="N7" s="685"/>
      <c r="O7" s="685"/>
      <c r="P7" s="685"/>
      <c r="Q7" s="685"/>
      <c r="R7" s="685"/>
      <c r="S7" s="685"/>
      <c r="T7" s="685"/>
      <c r="U7" s="685"/>
      <c r="V7" s="685"/>
      <c r="W7" s="685"/>
    </row>
    <row r="8" spans="1:23" ht="12.65" customHeight="1" x14ac:dyDescent="0.2">
      <c r="E8" s="685" t="s">
        <v>160</v>
      </c>
      <c r="F8" s="685"/>
      <c r="G8" s="685"/>
      <c r="H8" s="685"/>
      <c r="I8" s="685"/>
      <c r="J8" s="685"/>
      <c r="K8" s="685"/>
      <c r="L8" s="685"/>
      <c r="M8" s="685"/>
      <c r="N8" s="685"/>
      <c r="O8" s="685"/>
      <c r="P8" s="685"/>
      <c r="Q8" s="685"/>
      <c r="R8" s="685"/>
      <c r="S8" s="685"/>
      <c r="T8" s="685"/>
      <c r="U8" s="685"/>
      <c r="V8" s="685"/>
      <c r="W8" s="685"/>
    </row>
    <row r="9" spans="1:23" ht="12.65" customHeight="1" x14ac:dyDescent="0.2">
      <c r="E9" s="685" t="s">
        <v>161</v>
      </c>
      <c r="F9" s="685"/>
      <c r="G9" s="685"/>
      <c r="H9" s="685"/>
      <c r="I9" s="685"/>
      <c r="J9" s="685"/>
      <c r="K9" s="685"/>
      <c r="L9" s="685"/>
      <c r="M9" s="685"/>
      <c r="N9" s="685"/>
      <c r="O9" s="685"/>
      <c r="P9" s="685"/>
      <c r="Q9" s="685"/>
      <c r="R9" s="685"/>
      <c r="S9" s="685"/>
      <c r="T9" s="685"/>
      <c r="U9" s="685"/>
      <c r="V9" s="685"/>
      <c r="W9" s="685"/>
    </row>
    <row r="10" spans="1:23" ht="8.4" customHeight="1" x14ac:dyDescent="0.2">
      <c r="E10" s="94"/>
      <c r="F10" s="94"/>
      <c r="G10" s="94"/>
      <c r="H10" s="94"/>
      <c r="I10" s="94"/>
      <c r="J10" s="94"/>
      <c r="K10" s="94"/>
      <c r="L10" s="94"/>
      <c r="M10" s="94"/>
      <c r="N10" s="94"/>
      <c r="O10" s="94"/>
      <c r="P10" s="94"/>
      <c r="Q10" s="94"/>
      <c r="R10" s="94"/>
      <c r="S10" s="94"/>
      <c r="T10" s="94"/>
      <c r="U10" s="94"/>
      <c r="V10" s="94"/>
      <c r="W10" s="94"/>
    </row>
    <row r="11" spans="1:23" ht="17.399999999999999" customHeight="1" x14ac:dyDescent="0.2">
      <c r="E11" s="812" t="s">
        <v>162</v>
      </c>
      <c r="F11" s="813"/>
      <c r="G11" s="814" t="s">
        <v>163</v>
      </c>
      <c r="H11" s="815"/>
      <c r="I11" s="815"/>
      <c r="J11" s="815"/>
      <c r="K11" s="815"/>
      <c r="L11" s="815"/>
      <c r="M11" s="815"/>
      <c r="N11" s="815"/>
      <c r="O11" s="815"/>
      <c r="P11" s="815"/>
      <c r="Q11" s="815"/>
      <c r="R11" s="815"/>
      <c r="S11" s="815"/>
      <c r="T11" s="815"/>
      <c r="U11" s="815"/>
      <c r="V11" s="815"/>
      <c r="W11" s="816"/>
    </row>
    <row r="12" spans="1:23" ht="16.649999999999999" customHeight="1" x14ac:dyDescent="0.2">
      <c r="E12" s="803" t="s">
        <v>83</v>
      </c>
      <c r="F12" s="804"/>
      <c r="G12" s="805" t="s">
        <v>221</v>
      </c>
      <c r="H12" s="806"/>
      <c r="I12" s="806"/>
      <c r="J12" s="806"/>
      <c r="K12" s="806"/>
      <c r="L12" s="807" t="s">
        <v>222</v>
      </c>
      <c r="M12" s="808"/>
      <c r="N12" s="808"/>
      <c r="O12" s="809"/>
      <c r="P12" s="810" t="s">
        <v>223</v>
      </c>
      <c r="Q12" s="810"/>
      <c r="R12" s="810"/>
      <c r="S12" s="810"/>
      <c r="T12" s="810"/>
      <c r="U12" s="810"/>
      <c r="V12" s="810"/>
      <c r="W12" s="811"/>
    </row>
    <row r="13" spans="1:23" ht="16.649999999999999" customHeight="1" x14ac:dyDescent="0.2">
      <c r="E13" s="822" t="s">
        <v>88</v>
      </c>
      <c r="F13" s="823"/>
      <c r="G13" s="824" t="s">
        <v>224</v>
      </c>
      <c r="H13" s="825"/>
      <c r="I13" s="825"/>
      <c r="J13" s="825"/>
      <c r="K13" s="825"/>
      <c r="L13" s="826" t="s">
        <v>165</v>
      </c>
      <c r="M13" s="827"/>
      <c r="N13" s="827"/>
      <c r="O13" s="828"/>
      <c r="P13" s="146">
        <v>1</v>
      </c>
      <c r="Q13" s="145" t="s">
        <v>2</v>
      </c>
      <c r="R13" s="147">
        <v>1</v>
      </c>
      <c r="S13" s="145" t="s">
        <v>166</v>
      </c>
      <c r="T13" s="825" t="s">
        <v>225</v>
      </c>
      <c r="U13" s="825"/>
      <c r="V13" s="825"/>
      <c r="W13" s="148" t="s">
        <v>167</v>
      </c>
    </row>
    <row r="14" spans="1:23" ht="16.649999999999999" customHeight="1" x14ac:dyDescent="0.2">
      <c r="E14" s="837" t="s">
        <v>168</v>
      </c>
      <c r="F14" s="838"/>
      <c r="G14" s="839" t="s">
        <v>226</v>
      </c>
      <c r="H14" s="840"/>
      <c r="I14" s="840"/>
      <c r="J14" s="840"/>
      <c r="K14" s="840"/>
      <c r="L14" s="841" t="s">
        <v>170</v>
      </c>
      <c r="M14" s="842"/>
      <c r="N14" s="842"/>
      <c r="O14" s="838"/>
      <c r="P14" s="839" t="s">
        <v>227</v>
      </c>
      <c r="Q14" s="840"/>
      <c r="R14" s="840"/>
      <c r="S14" s="840"/>
      <c r="T14" s="840"/>
      <c r="U14" s="840"/>
      <c r="V14" s="840"/>
      <c r="W14" s="843"/>
    </row>
    <row r="15" spans="1:23" ht="16.649999999999999" customHeight="1" x14ac:dyDescent="0.2">
      <c r="E15" s="844" t="s">
        <v>169</v>
      </c>
      <c r="F15" s="845"/>
      <c r="G15" s="846" t="s">
        <v>228</v>
      </c>
      <c r="H15" s="847"/>
      <c r="I15" s="847"/>
      <c r="J15" s="847"/>
      <c r="K15" s="847"/>
      <c r="L15" s="848" t="s">
        <v>171</v>
      </c>
      <c r="M15" s="849"/>
      <c r="N15" s="849"/>
      <c r="O15" s="845"/>
      <c r="P15" s="850" t="s">
        <v>229</v>
      </c>
      <c r="Q15" s="851"/>
      <c r="R15" s="851"/>
      <c r="S15" s="851"/>
      <c r="T15" s="851"/>
      <c r="U15" s="851"/>
      <c r="V15" s="851"/>
      <c r="W15" s="852"/>
    </row>
    <row r="16" spans="1:23" x14ac:dyDescent="0.2">
      <c r="E16" s="853" t="s">
        <v>172</v>
      </c>
      <c r="F16" s="853"/>
      <c r="G16" s="853"/>
      <c r="H16" s="853"/>
      <c r="I16" s="853"/>
      <c r="J16" s="853"/>
      <c r="K16" s="853"/>
      <c r="L16" s="853"/>
      <c r="M16" s="853"/>
      <c r="N16" s="853"/>
      <c r="O16" s="853"/>
      <c r="P16" s="853"/>
      <c r="Q16" s="853"/>
      <c r="R16" s="853"/>
      <c r="S16" s="853"/>
      <c r="T16" s="853"/>
      <c r="U16" s="853"/>
      <c r="V16" s="853"/>
      <c r="W16" s="853"/>
    </row>
    <row r="17" spans="5:23" ht="24.65" customHeight="1" x14ac:dyDescent="0.2">
      <c r="E17" s="829" t="s">
        <v>230</v>
      </c>
      <c r="F17" s="829"/>
      <c r="G17" s="829"/>
      <c r="H17" s="829"/>
      <c r="I17" s="829"/>
      <c r="J17" s="829"/>
      <c r="K17" s="829"/>
      <c r="L17" s="829"/>
      <c r="M17" s="829"/>
      <c r="N17" s="829"/>
      <c r="O17" s="829"/>
      <c r="P17" s="829"/>
      <c r="Q17" s="829"/>
      <c r="R17" s="829"/>
      <c r="S17" s="829"/>
      <c r="T17" s="829"/>
      <c r="U17" s="829"/>
      <c r="V17" s="829"/>
      <c r="W17" s="829"/>
    </row>
    <row r="18" spans="5:23" ht="28.65" customHeight="1" x14ac:dyDescent="0.2">
      <c r="E18" s="830" t="s">
        <v>174</v>
      </c>
      <c r="F18" s="831"/>
      <c r="G18" s="832" t="s">
        <v>175</v>
      </c>
      <c r="H18" s="833"/>
      <c r="I18" s="833"/>
      <c r="J18" s="834"/>
      <c r="K18" s="830" t="s">
        <v>176</v>
      </c>
      <c r="L18" s="835"/>
      <c r="M18" s="831"/>
      <c r="N18" s="836" t="s">
        <v>177</v>
      </c>
      <c r="O18" s="836"/>
      <c r="P18" s="836"/>
      <c r="Q18" s="883"/>
      <c r="R18" s="883"/>
      <c r="S18" s="883"/>
      <c r="T18" s="883"/>
      <c r="U18" s="883"/>
      <c r="V18" s="883"/>
      <c r="W18" s="883"/>
    </row>
    <row r="19" spans="5:23" ht="20.399999999999999" customHeight="1" x14ac:dyDescent="0.2">
      <c r="E19" s="884" t="s">
        <v>231</v>
      </c>
      <c r="F19" s="885"/>
      <c r="G19" s="886" t="s">
        <v>231</v>
      </c>
      <c r="H19" s="887"/>
      <c r="I19" s="887"/>
      <c r="J19" s="888"/>
      <c r="K19" s="889"/>
      <c r="L19" s="890"/>
      <c r="M19" s="891"/>
      <c r="N19" s="892" t="s">
        <v>179</v>
      </c>
      <c r="O19" s="893"/>
      <c r="P19" s="893"/>
      <c r="Q19" s="893"/>
      <c r="R19" s="893"/>
      <c r="S19" s="893"/>
      <c r="T19" s="893"/>
      <c r="U19" s="893"/>
      <c r="V19" s="893"/>
      <c r="W19" s="893"/>
    </row>
    <row r="20" spans="5:23" ht="28.4" customHeight="1" x14ac:dyDescent="0.2">
      <c r="E20" s="151" t="s">
        <v>232</v>
      </c>
      <c r="F20" s="105"/>
      <c r="G20" s="105"/>
      <c r="H20" s="105"/>
      <c r="I20" s="105"/>
      <c r="J20" s="105"/>
      <c r="K20" s="105"/>
      <c r="L20" s="105"/>
      <c r="M20" s="105"/>
      <c r="N20" s="105"/>
      <c r="O20" s="105"/>
      <c r="P20" s="105"/>
      <c r="Q20" s="105"/>
      <c r="R20" s="105"/>
      <c r="S20" s="105"/>
      <c r="T20" s="105"/>
      <c r="U20" s="105"/>
      <c r="V20" s="105"/>
      <c r="W20" s="105"/>
    </row>
    <row r="21" spans="5:23" ht="64.400000000000006" customHeight="1" x14ac:dyDescent="0.2">
      <c r="E21" s="725" t="s">
        <v>233</v>
      </c>
      <c r="F21" s="726"/>
      <c r="G21" s="726"/>
      <c r="H21" s="726"/>
      <c r="I21" s="726"/>
      <c r="J21" s="726"/>
      <c r="K21" s="726"/>
      <c r="L21" s="726"/>
      <c r="M21" s="726"/>
      <c r="N21" s="727"/>
      <c r="O21" s="728" t="s">
        <v>234</v>
      </c>
      <c r="P21" s="729"/>
      <c r="Q21" s="729"/>
      <c r="R21" s="729"/>
      <c r="S21" s="729"/>
      <c r="T21" s="729"/>
      <c r="U21" s="729"/>
      <c r="V21" s="729"/>
      <c r="W21" s="730"/>
    </row>
    <row r="22" spans="5:23" ht="14" x14ac:dyDescent="0.2">
      <c r="E22" s="152"/>
      <c r="F22" s="107"/>
      <c r="G22" s="108"/>
      <c r="H22" s="108"/>
      <c r="I22" s="108"/>
      <c r="J22" s="108"/>
      <c r="K22" s="108"/>
      <c r="L22" s="108"/>
      <c r="M22" s="108"/>
      <c r="N22" s="108"/>
      <c r="O22" s="108"/>
      <c r="P22" s="108"/>
      <c r="Q22" s="108"/>
      <c r="R22" s="108"/>
      <c r="S22" s="108"/>
      <c r="T22" s="108"/>
      <c r="U22" s="108"/>
      <c r="V22" s="108"/>
      <c r="W22" s="108"/>
    </row>
    <row r="23" spans="5:23" ht="25.4" customHeight="1" x14ac:dyDescent="0.2">
      <c r="E23" s="794" t="s">
        <v>183</v>
      </c>
      <c r="F23" s="795"/>
      <c r="G23" s="796" t="s">
        <v>184</v>
      </c>
      <c r="H23" s="797"/>
      <c r="I23" s="797"/>
      <c r="J23" s="798"/>
      <c r="K23" s="799" t="s">
        <v>185</v>
      </c>
      <c r="L23" s="800"/>
      <c r="M23" s="800"/>
      <c r="N23" s="800"/>
      <c r="O23" s="800"/>
      <c r="P23" s="800"/>
      <c r="Q23" s="800"/>
      <c r="R23" s="800"/>
      <c r="S23" s="800"/>
      <c r="T23" s="800"/>
      <c r="U23" s="800"/>
      <c r="V23" s="800"/>
      <c r="W23" s="801"/>
    </row>
    <row r="24" spans="5:23" ht="10.4" customHeight="1" x14ac:dyDescent="0.2">
      <c r="E24" s="782" t="s">
        <v>186</v>
      </c>
      <c r="F24" s="740"/>
      <c r="G24" s="153" t="s">
        <v>187</v>
      </c>
      <c r="H24" s="154" t="s">
        <v>188</v>
      </c>
      <c r="I24" s="154" t="s">
        <v>189</v>
      </c>
      <c r="J24" s="154" t="s">
        <v>190</v>
      </c>
      <c r="K24" s="792" t="s">
        <v>191</v>
      </c>
      <c r="L24" s="793"/>
      <c r="M24" s="155" t="s">
        <v>192</v>
      </c>
      <c r="N24" s="156"/>
      <c r="O24" s="155" t="s">
        <v>193</v>
      </c>
      <c r="P24" s="157" t="s">
        <v>231</v>
      </c>
      <c r="Q24" s="792" t="s">
        <v>194</v>
      </c>
      <c r="R24" s="802"/>
      <c r="S24" s="793"/>
      <c r="T24" s="155" t="s">
        <v>192</v>
      </c>
      <c r="U24" s="156"/>
      <c r="V24" s="155" t="s">
        <v>193</v>
      </c>
      <c r="W24" s="158" t="s">
        <v>231</v>
      </c>
    </row>
    <row r="25" spans="5:23" ht="10.4" customHeight="1" x14ac:dyDescent="0.2">
      <c r="E25" s="776"/>
      <c r="F25" s="742"/>
      <c r="G25" s="854" t="s">
        <v>231</v>
      </c>
      <c r="H25" s="858"/>
      <c r="I25" s="858"/>
      <c r="J25" s="858"/>
      <c r="K25" s="817" t="s">
        <v>195</v>
      </c>
      <c r="L25" s="818"/>
      <c r="M25" s="118" t="s">
        <v>192</v>
      </c>
      <c r="N25" s="159"/>
      <c r="O25" s="118" t="s">
        <v>193</v>
      </c>
      <c r="P25" s="160" t="s">
        <v>231</v>
      </c>
      <c r="Q25" s="819" t="s">
        <v>196</v>
      </c>
      <c r="R25" s="820"/>
      <c r="S25" s="821"/>
      <c r="T25" s="118" t="s">
        <v>192</v>
      </c>
      <c r="U25" s="159"/>
      <c r="V25" s="118" t="s">
        <v>193</v>
      </c>
      <c r="W25" s="161" t="s">
        <v>231</v>
      </c>
    </row>
    <row r="26" spans="5:23" ht="10.4" customHeight="1" x14ac:dyDescent="0.2">
      <c r="E26" s="776"/>
      <c r="F26" s="742"/>
      <c r="G26" s="855"/>
      <c r="H26" s="859"/>
      <c r="I26" s="859"/>
      <c r="J26" s="859"/>
      <c r="K26" s="866" t="s">
        <v>197</v>
      </c>
      <c r="L26" s="867"/>
      <c r="M26" s="163" t="s">
        <v>47</v>
      </c>
      <c r="N26" s="164" t="s">
        <v>231</v>
      </c>
      <c r="O26" s="163" t="s">
        <v>198</v>
      </c>
      <c r="P26" s="165"/>
      <c r="Q26" s="866"/>
      <c r="R26" s="868"/>
      <c r="S26" s="867"/>
      <c r="T26" s="163"/>
      <c r="U26" s="165"/>
      <c r="V26" s="163"/>
      <c r="W26" s="166"/>
    </row>
    <row r="27" spans="5:23" ht="10.4" customHeight="1" x14ac:dyDescent="0.2">
      <c r="E27" s="782" t="s">
        <v>199</v>
      </c>
      <c r="F27" s="740"/>
      <c r="G27" s="153" t="s">
        <v>187</v>
      </c>
      <c r="H27" s="154" t="s">
        <v>188</v>
      </c>
      <c r="I27" s="154" t="s">
        <v>189</v>
      </c>
      <c r="J27" s="154" t="s">
        <v>190</v>
      </c>
      <c r="K27" s="792" t="s">
        <v>200</v>
      </c>
      <c r="L27" s="793"/>
      <c r="M27" s="155" t="s">
        <v>192</v>
      </c>
      <c r="N27" s="156"/>
      <c r="O27" s="155" t="s">
        <v>193</v>
      </c>
      <c r="P27" s="157" t="s">
        <v>231</v>
      </c>
      <c r="Q27" s="792" t="s">
        <v>201</v>
      </c>
      <c r="R27" s="802"/>
      <c r="S27" s="793"/>
      <c r="T27" s="155" t="s">
        <v>192</v>
      </c>
      <c r="U27" s="157" t="s">
        <v>231</v>
      </c>
      <c r="V27" s="155" t="s">
        <v>193</v>
      </c>
      <c r="W27" s="167"/>
    </row>
    <row r="28" spans="5:23" ht="10.4" customHeight="1" x14ac:dyDescent="0.2">
      <c r="E28" s="776"/>
      <c r="F28" s="742"/>
      <c r="G28" s="856"/>
      <c r="H28" s="858"/>
      <c r="I28" s="860" t="s">
        <v>231</v>
      </c>
      <c r="J28" s="858"/>
      <c r="K28" s="819" t="s">
        <v>194</v>
      </c>
      <c r="L28" s="821"/>
      <c r="M28" s="118" t="s">
        <v>192</v>
      </c>
      <c r="N28" s="160" t="s">
        <v>231</v>
      </c>
      <c r="O28" s="118" t="s">
        <v>193</v>
      </c>
      <c r="P28" s="159"/>
      <c r="Q28" s="819" t="s">
        <v>202</v>
      </c>
      <c r="R28" s="820"/>
      <c r="S28" s="821"/>
      <c r="T28" s="118" t="s">
        <v>192</v>
      </c>
      <c r="U28" s="160" t="s">
        <v>231</v>
      </c>
      <c r="V28" s="118" t="s">
        <v>193</v>
      </c>
      <c r="W28" s="168"/>
    </row>
    <row r="29" spans="5:23" ht="10.4" customHeight="1" x14ac:dyDescent="0.2">
      <c r="E29" s="870"/>
      <c r="F29" s="767"/>
      <c r="G29" s="857"/>
      <c r="H29" s="859"/>
      <c r="I29" s="861"/>
      <c r="J29" s="859"/>
      <c r="K29" s="904" t="s">
        <v>197</v>
      </c>
      <c r="L29" s="905"/>
      <c r="M29" s="163" t="s">
        <v>47</v>
      </c>
      <c r="N29" s="165"/>
      <c r="O29" s="163" t="s">
        <v>198</v>
      </c>
      <c r="P29" s="169" t="s">
        <v>231</v>
      </c>
      <c r="Q29" s="866"/>
      <c r="R29" s="868"/>
      <c r="S29" s="867"/>
      <c r="T29" s="170"/>
      <c r="U29" s="171"/>
      <c r="V29" s="170"/>
      <c r="W29" s="172"/>
    </row>
    <row r="30" spans="5:23" ht="10.4" customHeight="1" x14ac:dyDescent="0.2">
      <c r="E30" s="782" t="s">
        <v>203</v>
      </c>
      <c r="F30" s="740"/>
      <c r="G30" s="153" t="s">
        <v>187</v>
      </c>
      <c r="H30" s="154" t="s">
        <v>188</v>
      </c>
      <c r="I30" s="154" t="s">
        <v>189</v>
      </c>
      <c r="J30" s="154" t="s">
        <v>190</v>
      </c>
      <c r="K30" s="792" t="s">
        <v>204</v>
      </c>
      <c r="L30" s="793"/>
      <c r="M30" s="155" t="s">
        <v>192</v>
      </c>
      <c r="N30" s="156"/>
      <c r="O30" s="155" t="s">
        <v>193</v>
      </c>
      <c r="P30" s="156"/>
      <c r="Q30" s="792" t="s">
        <v>205</v>
      </c>
      <c r="R30" s="802"/>
      <c r="S30" s="793"/>
      <c r="T30" s="155" t="s">
        <v>192</v>
      </c>
      <c r="U30" s="156"/>
      <c r="V30" s="155" t="s">
        <v>193</v>
      </c>
      <c r="W30" s="167"/>
    </row>
    <row r="31" spans="5:23" ht="10.4" customHeight="1" x14ac:dyDescent="0.2">
      <c r="E31" s="776"/>
      <c r="F31" s="742"/>
      <c r="G31" s="856"/>
      <c r="H31" s="858"/>
      <c r="I31" s="858"/>
      <c r="J31" s="858"/>
      <c r="K31" s="817" t="s">
        <v>206</v>
      </c>
      <c r="L31" s="818"/>
      <c r="M31" s="118" t="s">
        <v>192</v>
      </c>
      <c r="N31" s="159"/>
      <c r="O31" s="118" t="s">
        <v>193</v>
      </c>
      <c r="P31" s="159"/>
      <c r="Q31" s="819" t="s">
        <v>207</v>
      </c>
      <c r="R31" s="820"/>
      <c r="S31" s="821"/>
      <c r="T31" s="118" t="s">
        <v>192</v>
      </c>
      <c r="U31" s="159"/>
      <c r="V31" s="118" t="s">
        <v>193</v>
      </c>
      <c r="W31" s="168"/>
    </row>
    <row r="32" spans="5:23" ht="10.4" customHeight="1" x14ac:dyDescent="0.2">
      <c r="E32" s="870"/>
      <c r="F32" s="767"/>
      <c r="G32" s="857"/>
      <c r="H32" s="859"/>
      <c r="I32" s="859"/>
      <c r="J32" s="859"/>
      <c r="K32" s="866" t="s">
        <v>197</v>
      </c>
      <c r="L32" s="867"/>
      <c r="M32" s="163" t="s">
        <v>47</v>
      </c>
      <c r="N32" s="165"/>
      <c r="O32" s="163" t="s">
        <v>198</v>
      </c>
      <c r="P32" s="171"/>
      <c r="Q32" s="866"/>
      <c r="R32" s="868"/>
      <c r="S32" s="867"/>
      <c r="T32" s="170"/>
      <c r="U32" s="171"/>
      <c r="V32" s="170"/>
      <c r="W32" s="172"/>
    </row>
    <row r="33" spans="5:23" ht="13.4" customHeight="1" x14ac:dyDescent="0.2">
      <c r="E33" s="782" t="s">
        <v>208</v>
      </c>
      <c r="F33" s="740"/>
      <c r="G33" s="153" t="s">
        <v>187</v>
      </c>
      <c r="H33" s="154" t="s">
        <v>188</v>
      </c>
      <c r="I33" s="154" t="s">
        <v>189</v>
      </c>
      <c r="J33" s="154" t="s">
        <v>190</v>
      </c>
      <c r="K33" s="792" t="s">
        <v>209</v>
      </c>
      <c r="L33" s="793"/>
      <c r="M33" s="155" t="s">
        <v>192</v>
      </c>
      <c r="N33" s="156"/>
      <c r="O33" s="155" t="s">
        <v>193</v>
      </c>
      <c r="P33" s="157" t="s">
        <v>231</v>
      </c>
      <c r="Q33" s="792" t="s">
        <v>210</v>
      </c>
      <c r="R33" s="802"/>
      <c r="S33" s="793"/>
      <c r="T33" s="155" t="s">
        <v>192</v>
      </c>
      <c r="U33" s="157" t="s">
        <v>231</v>
      </c>
      <c r="V33" s="155" t="s">
        <v>193</v>
      </c>
      <c r="W33" s="167"/>
    </row>
    <row r="34" spans="5:23" ht="13.4" customHeight="1" x14ac:dyDescent="0.2">
      <c r="E34" s="776"/>
      <c r="F34" s="742"/>
      <c r="G34" s="173"/>
      <c r="H34" s="174"/>
      <c r="I34" s="174"/>
      <c r="J34" s="175" t="s">
        <v>231</v>
      </c>
      <c r="K34" s="866" t="s">
        <v>197</v>
      </c>
      <c r="L34" s="867"/>
      <c r="M34" s="162" t="s">
        <v>47</v>
      </c>
      <c r="N34" s="176"/>
      <c r="O34" s="177" t="s">
        <v>198</v>
      </c>
      <c r="P34" s="160" t="s">
        <v>231</v>
      </c>
      <c r="Q34" s="866"/>
      <c r="R34" s="868"/>
      <c r="S34" s="867"/>
      <c r="T34" s="118"/>
      <c r="U34" s="159"/>
      <c r="V34" s="118"/>
      <c r="W34" s="168"/>
    </row>
    <row r="35" spans="5:23" ht="13.4" customHeight="1" x14ac:dyDescent="0.2">
      <c r="E35" s="782" t="s">
        <v>211</v>
      </c>
      <c r="F35" s="740"/>
      <c r="G35" s="153" t="s">
        <v>187</v>
      </c>
      <c r="H35" s="154" t="s">
        <v>188</v>
      </c>
      <c r="I35" s="154" t="s">
        <v>189</v>
      </c>
      <c r="J35" s="154" t="s">
        <v>190</v>
      </c>
      <c r="K35" s="792" t="s">
        <v>209</v>
      </c>
      <c r="L35" s="793"/>
      <c r="M35" s="155" t="s">
        <v>192</v>
      </c>
      <c r="N35" s="156"/>
      <c r="O35" s="155" t="s">
        <v>193</v>
      </c>
      <c r="P35" s="156"/>
      <c r="Q35" s="792" t="s">
        <v>212</v>
      </c>
      <c r="R35" s="802"/>
      <c r="S35" s="793"/>
      <c r="T35" s="155" t="s">
        <v>192</v>
      </c>
      <c r="U35" s="156"/>
      <c r="V35" s="155" t="s">
        <v>193</v>
      </c>
      <c r="W35" s="167"/>
    </row>
    <row r="36" spans="5:23" ht="13.4" customHeight="1" x14ac:dyDescent="0.2">
      <c r="E36" s="776"/>
      <c r="F36" s="742"/>
      <c r="G36" s="173"/>
      <c r="H36" s="174"/>
      <c r="I36" s="174"/>
      <c r="J36" s="178"/>
      <c r="K36" s="866" t="s">
        <v>197</v>
      </c>
      <c r="L36" s="867"/>
      <c r="M36" s="162" t="s">
        <v>47</v>
      </c>
      <c r="N36" s="176"/>
      <c r="O36" s="177" t="s">
        <v>198</v>
      </c>
      <c r="P36" s="159"/>
      <c r="Q36" s="866"/>
      <c r="R36" s="868"/>
      <c r="S36" s="867"/>
      <c r="T36" s="118"/>
      <c r="U36" s="159"/>
      <c r="V36" s="118"/>
      <c r="W36" s="168"/>
    </row>
    <row r="37" spans="5:23" ht="13.4" customHeight="1" x14ac:dyDescent="0.2">
      <c r="E37" s="782" t="s">
        <v>213</v>
      </c>
      <c r="F37" s="740"/>
      <c r="G37" s="153" t="s">
        <v>187</v>
      </c>
      <c r="H37" s="154" t="s">
        <v>188</v>
      </c>
      <c r="I37" s="154" t="s">
        <v>189</v>
      </c>
      <c r="J37" s="154" t="s">
        <v>190</v>
      </c>
      <c r="K37" s="792" t="s">
        <v>209</v>
      </c>
      <c r="L37" s="793"/>
      <c r="M37" s="155" t="s">
        <v>192</v>
      </c>
      <c r="N37" s="156"/>
      <c r="O37" s="155" t="s">
        <v>193</v>
      </c>
      <c r="P37" s="156"/>
      <c r="Q37" s="792" t="s">
        <v>205</v>
      </c>
      <c r="R37" s="802"/>
      <c r="S37" s="793"/>
      <c r="T37" s="155" t="s">
        <v>192</v>
      </c>
      <c r="U37" s="156"/>
      <c r="V37" s="155" t="s">
        <v>193</v>
      </c>
      <c r="W37" s="167"/>
    </row>
    <row r="38" spans="5:23" ht="13.4" customHeight="1" x14ac:dyDescent="0.2">
      <c r="E38" s="776"/>
      <c r="F38" s="742"/>
      <c r="G38" s="173"/>
      <c r="H38" s="174"/>
      <c r="I38" s="174"/>
      <c r="J38" s="178"/>
      <c r="K38" s="866" t="s">
        <v>204</v>
      </c>
      <c r="L38" s="867"/>
      <c r="M38" s="118" t="s">
        <v>192</v>
      </c>
      <c r="N38" s="159"/>
      <c r="O38" s="118" t="s">
        <v>193</v>
      </c>
      <c r="P38" s="159"/>
      <c r="Q38" s="866" t="s">
        <v>197</v>
      </c>
      <c r="R38" s="868"/>
      <c r="S38" s="867"/>
      <c r="T38" s="118" t="s">
        <v>47</v>
      </c>
      <c r="U38" s="159"/>
      <c r="V38" s="118" t="s">
        <v>198</v>
      </c>
      <c r="W38" s="168"/>
    </row>
    <row r="39" spans="5:23" ht="13.4" customHeight="1" x14ac:dyDescent="0.2">
      <c r="E39" s="894" t="s">
        <v>235</v>
      </c>
      <c r="F39" s="895"/>
      <c r="G39" s="153" t="s">
        <v>187</v>
      </c>
      <c r="H39" s="154" t="s">
        <v>188</v>
      </c>
      <c r="I39" s="154" t="s">
        <v>189</v>
      </c>
      <c r="J39" s="154" t="s">
        <v>190</v>
      </c>
      <c r="K39" s="898" t="s">
        <v>236</v>
      </c>
      <c r="L39" s="899"/>
      <c r="M39" s="899"/>
      <c r="N39" s="899"/>
      <c r="O39" s="899"/>
      <c r="P39" s="899"/>
      <c r="Q39" s="899"/>
      <c r="R39" s="899"/>
      <c r="S39" s="899"/>
      <c r="T39" s="899"/>
      <c r="U39" s="899"/>
      <c r="V39" s="899"/>
      <c r="W39" s="900"/>
    </row>
    <row r="40" spans="5:23" ht="13.4" customHeight="1" x14ac:dyDescent="0.2">
      <c r="E40" s="896"/>
      <c r="F40" s="897"/>
      <c r="G40" s="173"/>
      <c r="H40" s="174"/>
      <c r="I40" s="179" t="s">
        <v>231</v>
      </c>
      <c r="J40" s="178"/>
      <c r="K40" s="901"/>
      <c r="L40" s="902"/>
      <c r="M40" s="902"/>
      <c r="N40" s="902"/>
      <c r="O40" s="902"/>
      <c r="P40" s="902"/>
      <c r="Q40" s="902"/>
      <c r="R40" s="902"/>
      <c r="S40" s="902"/>
      <c r="T40" s="902"/>
      <c r="U40" s="902"/>
      <c r="V40" s="902"/>
      <c r="W40" s="903"/>
    </row>
    <row r="41" spans="5:23" ht="13.4" customHeight="1" x14ac:dyDescent="0.2">
      <c r="E41" s="862" t="s">
        <v>237</v>
      </c>
      <c r="F41" s="863"/>
      <c r="G41" s="153" t="s">
        <v>187</v>
      </c>
      <c r="H41" s="154" t="s">
        <v>188</v>
      </c>
      <c r="I41" s="154" t="s">
        <v>189</v>
      </c>
      <c r="J41" s="154" t="s">
        <v>190</v>
      </c>
      <c r="K41" s="871" t="s">
        <v>238</v>
      </c>
      <c r="L41" s="872"/>
      <c r="M41" s="872"/>
      <c r="N41" s="872"/>
      <c r="O41" s="872"/>
      <c r="P41" s="872"/>
      <c r="Q41" s="872"/>
      <c r="R41" s="872"/>
      <c r="S41" s="872"/>
      <c r="T41" s="872"/>
      <c r="U41" s="872"/>
      <c r="V41" s="872"/>
      <c r="W41" s="873"/>
    </row>
    <row r="42" spans="5:23" ht="13.4" customHeight="1" x14ac:dyDescent="0.2">
      <c r="E42" s="864"/>
      <c r="F42" s="865"/>
      <c r="G42" s="180" t="s">
        <v>231</v>
      </c>
      <c r="H42" s="174"/>
      <c r="I42" s="174"/>
      <c r="J42" s="178"/>
      <c r="K42" s="874"/>
      <c r="L42" s="875"/>
      <c r="M42" s="875"/>
      <c r="N42" s="875"/>
      <c r="O42" s="875"/>
      <c r="P42" s="875"/>
      <c r="Q42" s="875"/>
      <c r="R42" s="875"/>
      <c r="S42" s="875"/>
      <c r="T42" s="875"/>
      <c r="U42" s="875"/>
      <c r="V42" s="875"/>
      <c r="W42" s="876"/>
    </row>
    <row r="43" spans="5:23" ht="13.4" customHeight="1" x14ac:dyDescent="0.2">
      <c r="E43" s="862" t="s">
        <v>239</v>
      </c>
      <c r="F43" s="863"/>
      <c r="G43" s="153" t="s">
        <v>187</v>
      </c>
      <c r="H43" s="154" t="s">
        <v>188</v>
      </c>
      <c r="I43" s="154" t="s">
        <v>189</v>
      </c>
      <c r="J43" s="154" t="s">
        <v>190</v>
      </c>
      <c r="K43" s="877" t="s">
        <v>240</v>
      </c>
      <c r="L43" s="878"/>
      <c r="M43" s="878"/>
      <c r="N43" s="878"/>
      <c r="O43" s="878"/>
      <c r="P43" s="878"/>
      <c r="Q43" s="878"/>
      <c r="R43" s="878"/>
      <c r="S43" s="878"/>
      <c r="T43" s="878"/>
      <c r="U43" s="878"/>
      <c r="V43" s="878"/>
      <c r="W43" s="879"/>
    </row>
    <row r="44" spans="5:23" ht="13.4" customHeight="1" x14ac:dyDescent="0.2">
      <c r="E44" s="864"/>
      <c r="F44" s="865"/>
      <c r="G44" s="180" t="s">
        <v>231</v>
      </c>
      <c r="H44" s="174"/>
      <c r="I44" s="174"/>
      <c r="J44" s="178"/>
      <c r="K44" s="880"/>
      <c r="L44" s="881"/>
      <c r="M44" s="881"/>
      <c r="N44" s="881"/>
      <c r="O44" s="881"/>
      <c r="P44" s="881"/>
      <c r="Q44" s="881"/>
      <c r="R44" s="881"/>
      <c r="S44" s="881"/>
      <c r="T44" s="881"/>
      <c r="U44" s="881"/>
      <c r="V44" s="881"/>
      <c r="W44" s="882"/>
    </row>
    <row r="45" spans="5:23" ht="13.4" customHeight="1" x14ac:dyDescent="0.2">
      <c r="E45" s="862" t="s">
        <v>241</v>
      </c>
      <c r="F45" s="863"/>
      <c r="G45" s="153" t="s">
        <v>187</v>
      </c>
      <c r="H45" s="154" t="s">
        <v>188</v>
      </c>
      <c r="I45" s="154" t="s">
        <v>189</v>
      </c>
      <c r="J45" s="154" t="s">
        <v>190</v>
      </c>
      <c r="K45" s="877" t="s">
        <v>242</v>
      </c>
      <c r="L45" s="878"/>
      <c r="M45" s="878"/>
      <c r="N45" s="878"/>
      <c r="O45" s="878"/>
      <c r="P45" s="878"/>
      <c r="Q45" s="878"/>
      <c r="R45" s="878"/>
      <c r="S45" s="878"/>
      <c r="T45" s="878"/>
      <c r="U45" s="878"/>
      <c r="V45" s="878"/>
      <c r="W45" s="879"/>
    </row>
    <row r="46" spans="5:23" ht="13.4" customHeight="1" x14ac:dyDescent="0.2">
      <c r="E46" s="864"/>
      <c r="F46" s="865"/>
      <c r="G46" s="180" t="s">
        <v>231</v>
      </c>
      <c r="H46" s="174"/>
      <c r="I46" s="174"/>
      <c r="J46" s="178"/>
      <c r="K46" s="880"/>
      <c r="L46" s="881"/>
      <c r="M46" s="881"/>
      <c r="N46" s="881"/>
      <c r="O46" s="881"/>
      <c r="P46" s="881"/>
      <c r="Q46" s="881"/>
      <c r="R46" s="881"/>
      <c r="S46" s="881"/>
      <c r="T46" s="881"/>
      <c r="U46" s="881"/>
      <c r="V46" s="881"/>
      <c r="W46" s="882"/>
    </row>
    <row r="47" spans="5:23" ht="13.4" customHeight="1" x14ac:dyDescent="0.2">
      <c r="E47" s="782"/>
      <c r="F47" s="740"/>
      <c r="G47" s="153" t="s">
        <v>187</v>
      </c>
      <c r="H47" s="154" t="s">
        <v>188</v>
      </c>
      <c r="I47" s="154" t="s">
        <v>189</v>
      </c>
      <c r="J47" s="154" t="s">
        <v>190</v>
      </c>
      <c r="K47" s="783"/>
      <c r="L47" s="784"/>
      <c r="M47" s="784"/>
      <c r="N47" s="784"/>
      <c r="O47" s="784"/>
      <c r="P47" s="784"/>
      <c r="Q47" s="784"/>
      <c r="R47" s="784"/>
      <c r="S47" s="784"/>
      <c r="T47" s="784"/>
      <c r="U47" s="784"/>
      <c r="V47" s="784"/>
      <c r="W47" s="785"/>
    </row>
    <row r="48" spans="5:23" ht="13.4" customHeight="1" x14ac:dyDescent="0.2">
      <c r="E48" s="787"/>
      <c r="F48" s="788"/>
      <c r="G48" s="149"/>
      <c r="H48" s="174"/>
      <c r="I48" s="174"/>
      <c r="J48" s="150"/>
      <c r="K48" s="779"/>
      <c r="L48" s="780"/>
      <c r="M48" s="780"/>
      <c r="N48" s="780"/>
      <c r="O48" s="780"/>
      <c r="P48" s="780"/>
      <c r="Q48" s="780"/>
      <c r="R48" s="780"/>
      <c r="S48" s="780"/>
      <c r="T48" s="780"/>
      <c r="U48" s="780"/>
      <c r="V48" s="780"/>
      <c r="W48" s="781"/>
    </row>
    <row r="49" spans="5:23" ht="14" x14ac:dyDescent="0.2">
      <c r="E49" s="107"/>
      <c r="F49" s="107"/>
      <c r="G49" s="108"/>
      <c r="H49" s="108"/>
      <c r="I49" s="108"/>
      <c r="J49" s="108"/>
      <c r="K49" s="108"/>
      <c r="L49" s="108"/>
      <c r="M49" s="108"/>
      <c r="N49" s="108"/>
      <c r="O49" s="108"/>
      <c r="P49" s="108"/>
      <c r="Q49" s="108"/>
      <c r="R49" s="108"/>
      <c r="S49" s="108"/>
      <c r="T49" s="108"/>
      <c r="U49" s="108"/>
      <c r="V49" s="108"/>
      <c r="W49" s="108"/>
    </row>
    <row r="50" spans="5:23" ht="51" customHeight="1" x14ac:dyDescent="0.2">
      <c r="E50" s="725" t="s">
        <v>214</v>
      </c>
      <c r="F50" s="726"/>
      <c r="G50" s="726"/>
      <c r="H50" s="726"/>
      <c r="I50" s="726"/>
      <c r="J50" s="726"/>
      <c r="K50" s="726"/>
      <c r="L50" s="726"/>
      <c r="M50" s="727"/>
      <c r="N50" s="728" t="s">
        <v>215</v>
      </c>
      <c r="O50" s="729"/>
      <c r="P50" s="729"/>
      <c r="Q50" s="729"/>
      <c r="R50" s="729"/>
      <c r="S50" s="729"/>
      <c r="T50" s="729"/>
      <c r="U50" s="729"/>
      <c r="V50" s="729"/>
      <c r="W50" s="730"/>
    </row>
    <row r="51" spans="5:23" ht="13.4" customHeight="1" x14ac:dyDescent="0.2">
      <c r="E51" s="789" t="s">
        <v>216</v>
      </c>
      <c r="F51" s="789"/>
      <c r="G51" s="789"/>
      <c r="H51" s="789"/>
      <c r="I51" s="789"/>
      <c r="J51" s="789"/>
      <c r="K51" s="789"/>
      <c r="L51" s="789"/>
      <c r="M51" s="789"/>
      <c r="N51" s="789"/>
      <c r="O51" s="789"/>
      <c r="P51" s="789"/>
      <c r="Q51" s="789"/>
      <c r="R51" s="789"/>
      <c r="S51" s="789"/>
      <c r="T51" s="789"/>
      <c r="U51" s="789"/>
      <c r="V51" s="789"/>
      <c r="W51" s="789"/>
    </row>
    <row r="52" spans="5:23" ht="13.4" customHeight="1" x14ac:dyDescent="0.2">
      <c r="E52" s="142" t="s">
        <v>217</v>
      </c>
      <c r="F52" s="142"/>
      <c r="G52" s="142"/>
      <c r="H52" s="142"/>
      <c r="I52" s="142"/>
      <c r="J52" s="142"/>
      <c r="K52" s="142"/>
      <c r="L52" s="142"/>
      <c r="M52" s="142"/>
      <c r="N52" s="142"/>
      <c r="O52" s="142"/>
      <c r="P52" s="142"/>
      <c r="Q52" s="142"/>
      <c r="R52" s="142"/>
      <c r="S52" s="142"/>
      <c r="T52" s="142"/>
      <c r="U52" s="142"/>
      <c r="V52" s="142"/>
      <c r="W52" s="142"/>
    </row>
    <row r="53" spans="5:23" ht="13.4" customHeight="1" x14ac:dyDescent="0.2">
      <c r="E53" s="142" t="s">
        <v>218</v>
      </c>
      <c r="F53" s="142"/>
      <c r="G53" s="142"/>
      <c r="H53" s="142"/>
      <c r="I53" s="142"/>
      <c r="J53" s="142"/>
      <c r="K53" s="142"/>
      <c r="L53" s="142"/>
      <c r="M53" s="142"/>
      <c r="N53" s="142"/>
      <c r="O53" s="142"/>
      <c r="P53" s="786" t="s">
        <v>219</v>
      </c>
      <c r="Q53" s="786"/>
      <c r="R53" s="786"/>
      <c r="S53" s="786"/>
      <c r="T53" s="786"/>
      <c r="U53" s="786"/>
      <c r="V53" s="786"/>
      <c r="W53" s="786"/>
    </row>
    <row r="54" spans="5:23" ht="17.399999999999999" customHeight="1" x14ac:dyDescent="0.2">
      <c r="P54" s="143"/>
      <c r="Q54" s="143"/>
      <c r="R54" s="143"/>
      <c r="S54" s="143"/>
      <c r="T54" s="143"/>
      <c r="U54" s="143"/>
      <c r="V54" s="143"/>
      <c r="W54" s="143"/>
    </row>
  </sheetData>
  <mergeCells count="107">
    <mergeCell ref="E39:F40"/>
    <mergeCell ref="K39:W40"/>
    <mergeCell ref="E33:F34"/>
    <mergeCell ref="E35:F36"/>
    <mergeCell ref="K26:L26"/>
    <mergeCell ref="Q26:S26"/>
    <mergeCell ref="K27:L27"/>
    <mergeCell ref="Q27:S27"/>
    <mergeCell ref="K28:L28"/>
    <mergeCell ref="Q28:S28"/>
    <mergeCell ref="K37:L37"/>
    <mergeCell ref="Q37:S37"/>
    <mergeCell ref="K38:L38"/>
    <mergeCell ref="Q38:S38"/>
    <mergeCell ref="K29:L29"/>
    <mergeCell ref="Q29:S29"/>
    <mergeCell ref="Q34:S34"/>
    <mergeCell ref="K35:L35"/>
    <mergeCell ref="E50:M50"/>
    <mergeCell ref="A1:C3"/>
    <mergeCell ref="E24:F26"/>
    <mergeCell ref="E27:F29"/>
    <mergeCell ref="E37:F38"/>
    <mergeCell ref="E30:F32"/>
    <mergeCell ref="I31:I32"/>
    <mergeCell ref="J25:J26"/>
    <mergeCell ref="J28:J29"/>
    <mergeCell ref="J31:J32"/>
    <mergeCell ref="K47:W48"/>
    <mergeCell ref="K41:W42"/>
    <mergeCell ref="K43:W44"/>
    <mergeCell ref="K45:W46"/>
    <mergeCell ref="K36:L36"/>
    <mergeCell ref="Q36:S36"/>
    <mergeCell ref="Q35:S35"/>
    <mergeCell ref="Q18:W18"/>
    <mergeCell ref="E19:F19"/>
    <mergeCell ref="G19:J19"/>
    <mergeCell ref="K19:M19"/>
    <mergeCell ref="N19:W19"/>
    <mergeCell ref="E21:N21"/>
    <mergeCell ref="O21:W21"/>
    <mergeCell ref="P53:W53"/>
    <mergeCell ref="G25:G26"/>
    <mergeCell ref="G28:G29"/>
    <mergeCell ref="G31:G32"/>
    <mergeCell ref="H25:H26"/>
    <mergeCell ref="H28:H29"/>
    <mergeCell ref="H31:H32"/>
    <mergeCell ref="I25:I26"/>
    <mergeCell ref="I28:I29"/>
    <mergeCell ref="E51:W51"/>
    <mergeCell ref="E47:F48"/>
    <mergeCell ref="E41:F42"/>
    <mergeCell ref="E43:F44"/>
    <mergeCell ref="E45:F46"/>
    <mergeCell ref="K31:L31"/>
    <mergeCell ref="Q31:S31"/>
    <mergeCell ref="K32:L32"/>
    <mergeCell ref="Q32:S32"/>
    <mergeCell ref="K33:L33"/>
    <mergeCell ref="N50:W50"/>
    <mergeCell ref="Q33:S33"/>
    <mergeCell ref="K34:L34"/>
    <mergeCell ref="K30:L30"/>
    <mergeCell ref="Q30:S30"/>
    <mergeCell ref="K25:L25"/>
    <mergeCell ref="Q25:S25"/>
    <mergeCell ref="E13:F13"/>
    <mergeCell ref="G13:K13"/>
    <mergeCell ref="L13:O13"/>
    <mergeCell ref="T13:V13"/>
    <mergeCell ref="E17:W17"/>
    <mergeCell ref="E18:F18"/>
    <mergeCell ref="G18:J18"/>
    <mergeCell ref="K18:M18"/>
    <mergeCell ref="N18:P18"/>
    <mergeCell ref="E14:F14"/>
    <mergeCell ref="G14:K14"/>
    <mergeCell ref="L14:O14"/>
    <mergeCell ref="P14:W14"/>
    <mergeCell ref="E15:F15"/>
    <mergeCell ref="G15:K15"/>
    <mergeCell ref="L15:O15"/>
    <mergeCell ref="P15:W15"/>
    <mergeCell ref="E16:W16"/>
    <mergeCell ref="E1:W1"/>
    <mergeCell ref="M2:P2"/>
    <mergeCell ref="Q2:R2"/>
    <mergeCell ref="E3:W3"/>
    <mergeCell ref="E4:W4"/>
    <mergeCell ref="E5:W5"/>
    <mergeCell ref="K24:L24"/>
    <mergeCell ref="E23:F23"/>
    <mergeCell ref="G23:J23"/>
    <mergeCell ref="K23:W23"/>
    <mergeCell ref="Q24:S24"/>
    <mergeCell ref="E12:F12"/>
    <mergeCell ref="G12:K12"/>
    <mergeCell ref="L12:O12"/>
    <mergeCell ref="P12:W12"/>
    <mergeCell ref="E6:W6"/>
    <mergeCell ref="E7:W7"/>
    <mergeCell ref="E8:W8"/>
    <mergeCell ref="E9:W9"/>
    <mergeCell ref="E11:F11"/>
    <mergeCell ref="G11:W11"/>
  </mergeCells>
  <phoneticPr fontId="46"/>
  <printOptions horizontalCentered="1" verticalCentered="1"/>
  <pageMargins left="0.39370078740157494" right="0.39370078740157494" top="0.39370078740157494" bottom="0.39370078740157494" header="0.31496062992126" footer="0.31496062992126"/>
  <pageSetup paperSize="9" scale="6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2026宿泊・食事申込書 (懇親会外し)</vt:lpstr>
      <vt:lpstr>2026宿泊・食事申込書</vt:lpstr>
      <vt:lpstr>請書</vt:lpstr>
      <vt:lpstr>アレルギー表</vt:lpstr>
      <vt:lpstr>アレルギー表記入例(アレルギー・宗教)</vt:lpstr>
      <vt:lpstr>'2026宿泊・食事申込書'!Print_Area</vt:lpstr>
      <vt:lpstr>'2026宿泊・食事申込書 (懇親会外し)'!Print_Area</vt:lpstr>
      <vt:lpstr>アレルギー表!Print_Area</vt:lpstr>
      <vt:lpstr>請書!Print_Area</vt:lpstr>
    </vt:vector>
  </TitlesOfParts>
  <Company>事業部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株式会社グローバルアリーナ</dc:creator>
  <cp:lastModifiedBy>GA10</cp:lastModifiedBy>
  <cp:revision>13</cp:revision>
  <cp:lastPrinted>2026-01-06T22:57:30Z</cp:lastPrinted>
  <dcterms:created xsi:type="dcterms:W3CDTF">2012-07-14T03:55:19Z</dcterms:created>
  <dcterms:modified xsi:type="dcterms:W3CDTF">2026-01-06T22:57:32Z</dcterms:modified>
</cp:coreProperties>
</file>