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00\usbdisk1\Job1\20201231190018\localhost\disk1\共有（事業）\2023_03_サニックスKids新体操\申込書\"/>
    </mc:Choice>
  </mc:AlternateContent>
  <bookViews>
    <workbookView xWindow="0" yWindow="0" windowWidth="23040" windowHeight="8520"/>
  </bookViews>
  <sheets>
    <sheet name="参加申込書" sheetId="2" r:id="rId1"/>
    <sheet name="種目別個人" sheetId="13" r:id="rId2"/>
  </sheets>
  <definedNames>
    <definedName name="_xlnm.Print_Area" localSheetId="0">参加申込書!$A$1:$Q$57</definedName>
    <definedName name="_xlnm.Print_Area" localSheetId="1">種目別個人!$A$1:$J$34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2" l="1"/>
  <c r="L36" i="2" l="1"/>
  <c r="L35" i="2"/>
  <c r="O36" i="2" s="1"/>
  <c r="L30" i="2"/>
  <c r="L24" i="2"/>
  <c r="L25" i="2"/>
  <c r="L26" i="2"/>
  <c r="L27" i="2"/>
  <c r="L28" i="2"/>
  <c r="L29" i="2"/>
  <c r="L31" i="2"/>
  <c r="L32" i="2"/>
  <c r="L23" i="2"/>
  <c r="K51" i="2"/>
  <c r="K52" i="2" s="1"/>
  <c r="G52" i="2"/>
  <c r="I52" i="2"/>
  <c r="O32" i="2" l="1"/>
  <c r="L48" i="2" s="1"/>
  <c r="I8" i="13"/>
</calcChain>
</file>

<file path=xl/sharedStrings.xml><?xml version="1.0" encoding="utf-8"?>
<sst xmlns="http://schemas.openxmlformats.org/spreadsheetml/2006/main" count="171" uniqueCount="88">
  <si>
    <t>連 絡 先</t>
    <rPh sb="0" eb="1">
      <t>レン</t>
    </rPh>
    <rPh sb="2" eb="3">
      <t>ラク</t>
    </rPh>
    <rPh sb="4" eb="5">
      <t>サキ</t>
    </rPh>
    <phoneticPr fontId="19"/>
  </si>
  <si>
    <t>所属団体名</t>
    <rPh sb="0" eb="2">
      <t>ショゾク</t>
    </rPh>
    <rPh sb="2" eb="4">
      <t>ダンタイ</t>
    </rPh>
    <rPh sb="4" eb="5">
      <t>メイ</t>
    </rPh>
    <phoneticPr fontId="19"/>
  </si>
  <si>
    <t>住所</t>
    <rPh sb="0" eb="2">
      <t>ジュウショ</t>
    </rPh>
    <phoneticPr fontId="19"/>
  </si>
  <si>
    <t>携帯</t>
    <rPh sb="0" eb="2">
      <t>ケイタイ</t>
    </rPh>
    <phoneticPr fontId="19"/>
  </si>
  <si>
    <t>大会参加費</t>
    <rPh sb="0" eb="2">
      <t>タイカイ</t>
    </rPh>
    <rPh sb="2" eb="4">
      <t>サンカ</t>
    </rPh>
    <rPh sb="4" eb="5">
      <t>ヒ</t>
    </rPh>
    <phoneticPr fontId="19"/>
  </si>
  <si>
    <t>帯同審判</t>
    <rPh sb="0" eb="2">
      <t>タイドウ</t>
    </rPh>
    <rPh sb="2" eb="4">
      <t>シンパン</t>
    </rPh>
    <phoneticPr fontId="19"/>
  </si>
  <si>
    <t>審判資格（種）</t>
    <rPh sb="0" eb="2">
      <t>シンパン</t>
    </rPh>
    <rPh sb="2" eb="4">
      <t>シカク</t>
    </rPh>
    <rPh sb="5" eb="6">
      <t>シュ</t>
    </rPh>
    <phoneticPr fontId="19"/>
  </si>
  <si>
    <t>記入日</t>
    <rPh sb="0" eb="2">
      <t>キニュウ</t>
    </rPh>
    <rPh sb="2" eb="3">
      <t>ビ</t>
    </rPh>
    <phoneticPr fontId="19"/>
  </si>
  <si>
    <t>チーム名</t>
    <rPh sb="3" eb="4">
      <t>メイ</t>
    </rPh>
    <phoneticPr fontId="19"/>
  </si>
  <si>
    <t>ふりがな</t>
    <phoneticPr fontId="19"/>
  </si>
  <si>
    <t>生年月日</t>
    <rPh sb="0" eb="2">
      <t>セイネン</t>
    </rPh>
    <rPh sb="2" eb="4">
      <t>ガッピ</t>
    </rPh>
    <phoneticPr fontId="19"/>
  </si>
  <si>
    <t>※選手名、ふりがなは姓名の間を一文字空けてください。</t>
    <rPh sb="1" eb="4">
      <t>センシュメイ</t>
    </rPh>
    <rPh sb="10" eb="12">
      <t>セイメイ</t>
    </rPh>
    <rPh sb="13" eb="14">
      <t>アイダ</t>
    </rPh>
    <rPh sb="15" eb="18">
      <t>ヒトモジ</t>
    </rPh>
    <rPh sb="18" eb="19">
      <t>ア</t>
    </rPh>
    <phoneticPr fontId="19"/>
  </si>
  <si>
    <t>郵便番号</t>
    <rPh sb="0" eb="4">
      <t>ユウビンバンゴウ</t>
    </rPh>
    <phoneticPr fontId="19"/>
  </si>
  <si>
    <t>FAX</t>
    <phoneticPr fontId="19"/>
  </si>
  <si>
    <t>　E-Mail</t>
    <phoneticPr fontId="19"/>
  </si>
  <si>
    <t>振込金額</t>
    <rPh sb="0" eb="2">
      <t>フリコミ</t>
    </rPh>
    <rPh sb="2" eb="3">
      <t>キン</t>
    </rPh>
    <rPh sb="3" eb="4">
      <t>ガク</t>
    </rPh>
    <phoneticPr fontId="19"/>
  </si>
  <si>
    <t>※パソコンでの入力上の注意　：　網掛け・色付きのセルには記入・削除しないでください。　</t>
    <rPh sb="7" eb="9">
      <t>ニュウリョク</t>
    </rPh>
    <rPh sb="9" eb="10">
      <t>ジョウ</t>
    </rPh>
    <rPh sb="11" eb="13">
      <t>チュウイ</t>
    </rPh>
    <rPh sb="16" eb="18">
      <t>アミカ</t>
    </rPh>
    <rPh sb="20" eb="22">
      <t>イロツ</t>
    </rPh>
    <rPh sb="28" eb="30">
      <t>キニュウ</t>
    </rPh>
    <rPh sb="31" eb="33">
      <t>サクジョ</t>
    </rPh>
    <phoneticPr fontId="19"/>
  </si>
  <si>
    <t>（手書きで記入の場合、色付きのセルの記入・訂正は可能です）</t>
    <rPh sb="1" eb="3">
      <t>テガ</t>
    </rPh>
    <rPh sb="5" eb="7">
      <t>キニュウ</t>
    </rPh>
    <rPh sb="8" eb="10">
      <t>バアイ</t>
    </rPh>
    <rPh sb="11" eb="13">
      <t>イロツ</t>
    </rPh>
    <rPh sb="18" eb="20">
      <t>キニュウ</t>
    </rPh>
    <rPh sb="21" eb="23">
      <t>テイセイ</t>
    </rPh>
    <rPh sb="24" eb="26">
      <t>カノウ</t>
    </rPh>
    <phoneticPr fontId="19"/>
  </si>
  <si>
    <t>※内容の変更時には、お手数ですが都度この申込書を送ってください。間違いのもとになるため、お電話での変更連絡はご遠慮ください。</t>
    <rPh sb="1" eb="3">
      <t>ナイヨウ</t>
    </rPh>
    <rPh sb="4" eb="6">
      <t>ヘンコウ</t>
    </rPh>
    <rPh sb="6" eb="7">
      <t>ジ</t>
    </rPh>
    <rPh sb="11" eb="13">
      <t>テカズ</t>
    </rPh>
    <rPh sb="16" eb="18">
      <t>ツド</t>
    </rPh>
    <rPh sb="20" eb="23">
      <t>モウシコミショ</t>
    </rPh>
    <rPh sb="24" eb="25">
      <t>オク</t>
    </rPh>
    <rPh sb="32" eb="34">
      <t>マチガ</t>
    </rPh>
    <rPh sb="45" eb="47">
      <t>デンワ</t>
    </rPh>
    <rPh sb="49" eb="51">
      <t>ヘンコウ</t>
    </rPh>
    <rPh sb="51" eb="53">
      <t>レンラク</t>
    </rPh>
    <rPh sb="55" eb="57">
      <t>エンリョ</t>
    </rPh>
    <phoneticPr fontId="19"/>
  </si>
  <si>
    <t>監督名</t>
    <rPh sb="0" eb="2">
      <t>カントク</t>
    </rPh>
    <rPh sb="2" eb="3">
      <t>メイ</t>
    </rPh>
    <phoneticPr fontId="19"/>
  </si>
  <si>
    <t>大会参加費　合計</t>
    <rPh sb="6" eb="8">
      <t>ゴウケイ</t>
    </rPh>
    <phoneticPr fontId="19"/>
  </si>
  <si>
    <t>大会参加費　合計</t>
    <rPh sb="0" eb="2">
      <t>タイカイ</t>
    </rPh>
    <rPh sb="2" eb="4">
      <t>サンカ</t>
    </rPh>
    <rPh sb="4" eb="5">
      <t>ヒ</t>
    </rPh>
    <rPh sb="6" eb="8">
      <t>ゴウケイ</t>
    </rPh>
    <phoneticPr fontId="19"/>
  </si>
  <si>
    <t>　出場申込書</t>
    <phoneticPr fontId="19"/>
  </si>
  <si>
    <t>参加種目</t>
    <rPh sb="0" eb="2">
      <t>サンカ</t>
    </rPh>
    <rPh sb="2" eb="4">
      <t>シュモク</t>
    </rPh>
    <phoneticPr fontId="19"/>
  </si>
  <si>
    <r>
      <t xml:space="preserve"> 参加種目
</t>
    </r>
    <r>
      <rPr>
        <sz val="12"/>
        <color indexed="10"/>
        <rFont val="ＭＳ Ｐ明朝"/>
        <family val="1"/>
        <charset val="128"/>
      </rPr>
      <t>（○を記入）</t>
    </r>
    <rPh sb="1" eb="3">
      <t>サンカ</t>
    </rPh>
    <rPh sb="3" eb="5">
      <t>シュモク</t>
    </rPh>
    <rPh sb="9" eb="11">
      <t>キニュウ</t>
    </rPh>
    <phoneticPr fontId="19"/>
  </si>
  <si>
    <t>※団体競技に出場した選手は、チーム対抗個人競技には出場できません。</t>
    <rPh sb="1" eb="3">
      <t>ダンタイ</t>
    </rPh>
    <rPh sb="3" eb="5">
      <t>キョウギ</t>
    </rPh>
    <rPh sb="6" eb="8">
      <t>シュツジョウ</t>
    </rPh>
    <rPh sb="10" eb="12">
      <t>センシュ</t>
    </rPh>
    <rPh sb="17" eb="19">
      <t>タイコウ</t>
    </rPh>
    <rPh sb="19" eb="21">
      <t>コジン</t>
    </rPh>
    <rPh sb="21" eb="23">
      <t>キョウギ</t>
    </rPh>
    <rPh sb="25" eb="27">
      <t>シュツジョウ</t>
    </rPh>
    <phoneticPr fontId="19"/>
  </si>
  <si>
    <t>所属団体</t>
    <rPh sb="0" eb="2">
      <t>ショゾク</t>
    </rPh>
    <rPh sb="2" eb="4">
      <t>ダンタイ</t>
    </rPh>
    <phoneticPr fontId="19"/>
  </si>
  <si>
    <t>ふりがな</t>
    <phoneticPr fontId="19"/>
  </si>
  <si>
    <t>リボン</t>
    <phoneticPr fontId="19"/>
  </si>
  <si>
    <t>クラブ</t>
    <phoneticPr fontId="19"/>
  </si>
  <si>
    <t>ボール</t>
    <phoneticPr fontId="19"/>
  </si>
  <si>
    <t>フープ</t>
    <phoneticPr fontId="19"/>
  </si>
  <si>
    <t>（手書きでご記入上の場合、色付きのセルの記入・訂正は可能です）</t>
    <phoneticPr fontId="19"/>
  </si>
  <si>
    <t>※パソコンでご記入上の注意:　網掛け・色付きのセルは記入・削除しないでください。</t>
    <phoneticPr fontId="19"/>
  </si>
  <si>
    <r>
      <t>チーム名</t>
    </r>
    <r>
      <rPr>
        <sz val="14"/>
        <color indexed="10"/>
        <rFont val="ＭＳ Ｐ明朝"/>
        <family val="1"/>
        <charset val="128"/>
      </rPr>
      <t/>
    </r>
    <rPh sb="3" eb="4">
      <t>メイ</t>
    </rPh>
    <phoneticPr fontId="19"/>
  </si>
  <si>
    <t>氏名</t>
    <phoneticPr fontId="19"/>
  </si>
  <si>
    <t>監督名</t>
    <rPh sb="0" eb="2">
      <t>フリガナ</t>
    </rPh>
    <phoneticPr fontId="19" alignment="center"/>
  </si>
  <si>
    <t>コーチ名</t>
    <phoneticPr fontId="19"/>
  </si>
  <si>
    <t>1種　・　2種</t>
    <rPh sb="1" eb="2">
      <t>シュ</t>
    </rPh>
    <rPh sb="6" eb="7">
      <t>シュ</t>
    </rPh>
    <phoneticPr fontId="19" alignment="center"/>
  </si>
  <si>
    <t>コーチ名</t>
    <rPh sb="3" eb="4">
      <t>メイ</t>
    </rPh>
    <phoneticPr fontId="19"/>
  </si>
  <si>
    <t>参加費</t>
    <rPh sb="0" eb="3">
      <t>サンカヒ</t>
    </rPh>
    <phoneticPr fontId="19" alignment="center"/>
  </si>
  <si>
    <t>日帰り施設利用料</t>
    <rPh sb="0" eb="2">
      <t>ヒガエ</t>
    </rPh>
    <rPh sb="3" eb="5">
      <t>シセツ</t>
    </rPh>
    <rPh sb="5" eb="8">
      <t>リヨウリョウ</t>
    </rPh>
    <phoneticPr fontId="19"/>
  </si>
  <si>
    <t>合計</t>
    <rPh sb="0" eb="2">
      <t>ゴウケイ</t>
    </rPh>
    <phoneticPr fontId="19"/>
  </si>
  <si>
    <t>人</t>
    <rPh sb="0" eb="1">
      <t>ヒト</t>
    </rPh>
    <phoneticPr fontId="19" alignment="center"/>
  </si>
  <si>
    <t>参加種目（〇を記入）</t>
    <rPh sb="0" eb="2">
      <t>サンカ</t>
    </rPh>
    <rPh sb="2" eb="4">
      <t>シュモク</t>
    </rPh>
    <rPh sb="7" eb="9">
      <t>キニュウ</t>
    </rPh>
    <phoneticPr fontId="19"/>
  </si>
  <si>
    <t>種目別個人</t>
    <rPh sb="0" eb="3">
      <t>シュモクベツ</t>
    </rPh>
    <rPh sb="3" eb="5">
      <t>コジン</t>
    </rPh>
    <phoneticPr fontId="19" alignment="center"/>
  </si>
  <si>
    <t>帯同審判
負担金</t>
    <rPh sb="0" eb="2">
      <t>タイドウ</t>
    </rPh>
    <rPh sb="2" eb="4">
      <t>シンパン</t>
    </rPh>
    <rPh sb="5" eb="8">
      <t>フタンキン</t>
    </rPh>
    <phoneticPr fontId="19"/>
  </si>
  <si>
    <t>フリガナ　　　　　　</t>
    <phoneticPr fontId="19" alignment="center"/>
  </si>
  <si>
    <t>フリガナ　　　　　　　　</t>
    <phoneticPr fontId="19" alignment="center"/>
  </si>
  <si>
    <t>※所属より6名まで参加可能です。</t>
    <rPh sb="1" eb="3">
      <t>ショゾク</t>
    </rPh>
    <rPh sb="6" eb="7">
      <t>メイ</t>
    </rPh>
    <rPh sb="9" eb="11">
      <t>サンカ</t>
    </rPh>
    <rPh sb="11" eb="13">
      <t>カノウ</t>
    </rPh>
    <phoneticPr fontId="19"/>
  </si>
  <si>
    <t>U－10　ボール</t>
    <phoneticPr fontId="19" alignment="center"/>
  </si>
  <si>
    <t>U－10　クラブ</t>
    <phoneticPr fontId="19" alignment="center"/>
  </si>
  <si>
    <t>U－10　リボン</t>
    <phoneticPr fontId="19" alignment="center"/>
  </si>
  <si>
    <t>U－10　ロープ</t>
    <phoneticPr fontId="19" alignment="center"/>
  </si>
  <si>
    <t>U－12　ボール</t>
    <phoneticPr fontId="19" alignment="center"/>
  </si>
  <si>
    <t>U－12　クラブ</t>
    <phoneticPr fontId="19" alignment="center"/>
  </si>
  <si>
    <t>U－12　リボン</t>
    <phoneticPr fontId="19" alignment="center"/>
  </si>
  <si>
    <t>U－12　ロープ</t>
    <phoneticPr fontId="19" alignment="center"/>
  </si>
  <si>
    <t>日帰り人数
1,000円／１人</t>
    <rPh sb="0" eb="2">
      <t>ヒガエ</t>
    </rPh>
    <rPh sb="3" eb="5">
      <t>ニンズウ</t>
    </rPh>
    <rPh sb="11" eb="12">
      <t>エン</t>
    </rPh>
    <rPh sb="14" eb="15">
      <t>ヒト</t>
    </rPh>
    <phoneticPr fontId="19"/>
  </si>
  <si>
    <t>3月28日(火)</t>
    <rPh sb="1" eb="2">
      <t>ガツ</t>
    </rPh>
    <rPh sb="4" eb="5">
      <t>ニチ</t>
    </rPh>
    <rPh sb="6" eb="7">
      <t>カ</t>
    </rPh>
    <phoneticPr fontId="19" alignment="center"/>
  </si>
  <si>
    <t>3月29日（水）</t>
    <rPh sb="1" eb="2">
      <t>ガツ</t>
    </rPh>
    <rPh sb="4" eb="5">
      <t>ニチ</t>
    </rPh>
    <rPh sb="6" eb="7">
      <t>スイ</t>
    </rPh>
    <phoneticPr fontId="19"/>
  </si>
  <si>
    <t>※審判が派遣できないチームは、負担金として、1団体10,000円を負担してください。</t>
    <rPh sb="1" eb="3">
      <t>シンパン</t>
    </rPh>
    <rPh sb="4" eb="6">
      <t>ハケン</t>
    </rPh>
    <rPh sb="15" eb="18">
      <t>フタンキン</t>
    </rPh>
    <rPh sb="23" eb="25">
      <t>ダンタイ</t>
    </rPh>
    <rPh sb="31" eb="32">
      <t>エン</t>
    </rPh>
    <rPh sb="33" eb="35">
      <t>フタン</t>
    </rPh>
    <phoneticPr fontId="19"/>
  </si>
  <si>
    <t>セミナー参加費</t>
    <rPh sb="4" eb="6">
      <t>サンカ</t>
    </rPh>
    <rPh sb="6" eb="7">
      <t>ヒ</t>
    </rPh>
    <phoneticPr fontId="19"/>
  </si>
  <si>
    <t>1,000円/1人</t>
    <rPh sb="5" eb="6">
      <t>エン</t>
    </rPh>
    <rPh sb="8" eb="9">
      <t>ヒト</t>
    </rPh>
    <phoneticPr fontId="19" alignment="center"/>
  </si>
  <si>
    <t>参加人数</t>
    <rPh sb="0" eb="2">
      <t>サンカ</t>
    </rPh>
    <rPh sb="2" eb="4">
      <t>ニンズウ</t>
    </rPh>
    <phoneticPr fontId="19"/>
  </si>
  <si>
    <t>参加人数</t>
    <rPh sb="0" eb="2">
      <t>サンカ</t>
    </rPh>
    <rPh sb="2" eb="4">
      <t>ニンズウ</t>
    </rPh>
    <phoneticPr fontId="19" alignment="center"/>
  </si>
  <si>
    <t>カテゴリー</t>
    <phoneticPr fontId="19" alignment="center"/>
  </si>
  <si>
    <t xml:space="preserve">U-10 </t>
    <phoneticPr fontId="19" alignment="center"/>
  </si>
  <si>
    <t xml:space="preserve">Uー12 </t>
    <phoneticPr fontId="19" alignment="center"/>
  </si>
  <si>
    <t>U－12</t>
    <phoneticPr fontId="19" alignment="center"/>
  </si>
  <si>
    <t>フープ</t>
    <phoneticPr fontId="19" alignment="center"/>
  </si>
  <si>
    <t>ボール</t>
    <phoneticPr fontId="19" alignment="center"/>
  </si>
  <si>
    <t>クラブ</t>
    <phoneticPr fontId="19" alignment="center"/>
  </si>
  <si>
    <t>リボン</t>
    <phoneticPr fontId="19" alignment="center"/>
  </si>
  <si>
    <t>ロープ</t>
    <phoneticPr fontId="19" alignment="center"/>
  </si>
  <si>
    <t>出場選手名簿</t>
    <rPh sb="0" eb="2">
      <t>シュツジョウ</t>
    </rPh>
    <rPh sb="2" eb="4">
      <t>センシュ</t>
    </rPh>
    <rPh sb="4" eb="6">
      <t>メイボ</t>
    </rPh>
    <phoneticPr fontId="19"/>
  </si>
  <si>
    <t>ロープ</t>
    <phoneticPr fontId="19"/>
  </si>
  <si>
    <t>U-10 選手名</t>
    <rPh sb="5" eb="8">
      <t>センシュメイ</t>
    </rPh>
    <phoneticPr fontId="19"/>
  </si>
  <si>
    <t>U-12　選手名</t>
    <rPh sb="5" eb="8">
      <t>センシュメイ</t>
    </rPh>
    <phoneticPr fontId="19"/>
  </si>
  <si>
    <t>※日帰り施設利用料は大会当日にフロントにてお支払いください。</t>
    <rPh sb="1" eb="3">
      <t>ヒガエ</t>
    </rPh>
    <rPh sb="4" eb="9">
      <t>シセツリヨウリョウ</t>
    </rPh>
    <rPh sb="10" eb="12">
      <t>タイカイ</t>
    </rPh>
    <rPh sb="12" eb="14">
      <t>トウジツ</t>
    </rPh>
    <rPh sb="22" eb="24">
      <t>シハラ</t>
    </rPh>
    <phoneticPr fontId="19"/>
  </si>
  <si>
    <t>参加費合計</t>
    <rPh sb="0" eb="3">
      <t>サンカヒ</t>
    </rPh>
    <rPh sb="3" eb="5">
      <t>ゴウケイ</t>
    </rPh>
    <phoneticPr fontId="19" alignment="center"/>
  </si>
  <si>
    <t>セミナー参加費
合計</t>
    <rPh sb="4" eb="7">
      <t>サンカヒ</t>
    </rPh>
    <rPh sb="8" eb="10">
      <t>ゴウケイ</t>
    </rPh>
    <phoneticPr fontId="19" alignment="center"/>
  </si>
  <si>
    <t>U－10　フープ</t>
    <phoneticPr fontId="19" alignment="center"/>
  </si>
  <si>
    <t>U－12　フープ</t>
    <phoneticPr fontId="19" alignment="center"/>
  </si>
  <si>
    <t xml:space="preserve">※宿泊でのご参加チームにについては日帰り利用料は 必要ありません。
</t>
    <rPh sb="1" eb="3">
      <t>シュクハク</t>
    </rPh>
    <rPh sb="6" eb="8">
      <t>サンカ</t>
    </rPh>
    <rPh sb="17" eb="19">
      <t>ヒガエ</t>
    </rPh>
    <rPh sb="20" eb="23">
      <t>リヨウリョウ</t>
    </rPh>
    <phoneticPr fontId="19"/>
  </si>
  <si>
    <t>※コーチ、監督は日帰り料金は発生しません。</t>
    <phoneticPr fontId="19" alignment="center"/>
  </si>
  <si>
    <t>※1チームにつき、6名までご参加いただけます。１選手4種目まで参加可能です。</t>
    <rPh sb="10" eb="11">
      <t>メイ</t>
    </rPh>
    <rPh sb="14" eb="16">
      <t>サンカ</t>
    </rPh>
    <rPh sb="24" eb="26">
      <t>センシュ</t>
    </rPh>
    <rPh sb="27" eb="29">
      <t>シュモク</t>
    </rPh>
    <rPh sb="31" eb="33">
      <t>サンカ</t>
    </rPh>
    <rPh sb="33" eb="35">
      <t>カノウ</t>
    </rPh>
    <phoneticPr fontId="19"/>
  </si>
  <si>
    <t>サニックスKids国際新体操選手権2023</t>
    <rPh sb="9" eb="11">
      <t>コクサイ</t>
    </rPh>
    <rPh sb="11" eb="14">
      <t>シンタイソウ</t>
    </rPh>
    <rPh sb="14" eb="17">
      <t>センシュケン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</si>
</sst>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&quot;人&quot;"/>
    <numFmt numFmtId="177" formatCode="0_);[Red]\(0\)"/>
  </numFmts>
  <fonts count="4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/>
  </cellStyleXfs>
  <cellXfs count="188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7" fillId="0" borderId="0" xfId="0" applyFont="1"/>
    <xf numFmtId="0" fontId="22" fillId="24" borderId="14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6" fontId="39" fillId="0" borderId="20" xfId="43" applyFont="1" applyFill="1" applyBorder="1" applyAlignment="1" applyProtection="1">
      <alignment vertical="center" wrapText="1"/>
      <protection locked="0"/>
    </xf>
    <xf numFmtId="0" fontId="23" fillId="0" borderId="0" xfId="0" applyFont="1" applyProtection="1">
      <protection locked="0"/>
    </xf>
    <xf numFmtId="0" fontId="23" fillId="24" borderId="13" xfId="0" applyFont="1" applyFill="1" applyBorder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top" shrinkToFit="1"/>
      <protection locked="0"/>
    </xf>
    <xf numFmtId="0" fontId="43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38" fontId="26" fillId="0" borderId="0" xfId="33" applyFont="1" applyFill="1" applyBorder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23" fillId="0" borderId="11" xfId="0" applyFont="1" applyBorder="1" applyAlignment="1">
      <alignment horizontal="center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0" fontId="35" fillId="24" borderId="11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 shrinkToFit="1"/>
      <protection locked="0"/>
    </xf>
    <xf numFmtId="0" fontId="21" fillId="0" borderId="10" xfId="0" applyFont="1" applyBorder="1"/>
    <xf numFmtId="0" fontId="23" fillId="24" borderId="14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0" fillId="25" borderId="18" xfId="0" applyFill="1" applyBorder="1" applyAlignment="1">
      <alignment vertical="center"/>
    </xf>
    <xf numFmtId="0" fontId="45" fillId="0" borderId="0" xfId="0" applyFont="1" applyAlignment="1" applyProtection="1">
      <alignment vertical="center"/>
      <protection locked="0"/>
    </xf>
    <xf numFmtId="6" fontId="0" fillId="0" borderId="0" xfId="43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6" fontId="23" fillId="0" borderId="0" xfId="43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2" fillId="0" borderId="30" xfId="0" applyFont="1" applyBorder="1" applyAlignment="1" applyProtection="1">
      <alignment vertical="top" wrapText="1"/>
      <protection locked="0"/>
    </xf>
    <xf numFmtId="0" fontId="42" fillId="0" borderId="0" xfId="0" applyFont="1" applyAlignment="1" applyProtection="1">
      <alignment vertical="top" wrapText="1"/>
      <protection locked="0"/>
    </xf>
    <xf numFmtId="0" fontId="26" fillId="24" borderId="14" xfId="0" applyFont="1" applyFill="1" applyBorder="1" applyAlignment="1">
      <alignment vertical="center"/>
    </xf>
    <xf numFmtId="0" fontId="26" fillId="24" borderId="18" xfId="0" applyFont="1" applyFill="1" applyBorder="1" applyAlignment="1">
      <alignment vertical="center"/>
    </xf>
    <xf numFmtId="6" fontId="26" fillId="0" borderId="0" xfId="43" applyFont="1" applyFill="1" applyBorder="1" applyAlignment="1" applyProtection="1">
      <alignment horizontal="center" vertical="center"/>
    </xf>
    <xf numFmtId="177" fontId="0" fillId="0" borderId="0" xfId="43" applyNumberFormat="1" applyFont="1" applyFill="1" applyBorder="1" applyAlignment="1" applyProtection="1">
      <alignment vertical="center"/>
    </xf>
    <xf numFmtId="177" fontId="0" fillId="0" borderId="10" xfId="43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vertical="center" wrapText="1"/>
      <protection locked="0"/>
    </xf>
    <xf numFmtId="0" fontId="39" fillId="0" borderId="27" xfId="0" applyFont="1" applyBorder="1" applyAlignment="1" applyProtection="1">
      <alignment vertical="center" wrapText="1"/>
      <protection locked="0"/>
    </xf>
    <xf numFmtId="0" fontId="0" fillId="25" borderId="10" xfId="0" applyFill="1" applyBorder="1" applyAlignment="1">
      <alignment vertical="center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77" fontId="0" fillId="0" borderId="0" xfId="43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38" fillId="26" borderId="10" xfId="44" applyFill="1" applyBorder="1" applyAlignment="1" applyProtection="1">
      <alignment vertical="center" wrapText="1" shrinkToFit="1"/>
    </xf>
    <xf numFmtId="0" fontId="6" fillId="24" borderId="10" xfId="44" applyFont="1" applyFill="1" applyBorder="1" applyAlignment="1" applyProtection="1">
      <alignment horizontal="center" vertical="center" wrapText="1" shrinkToFit="1"/>
    </xf>
    <xf numFmtId="0" fontId="36" fillId="0" borderId="0" xfId="0" applyFont="1" applyAlignment="1" applyProtection="1">
      <alignment vertical="center" shrinkToFit="1"/>
      <protection locked="0"/>
    </xf>
    <xf numFmtId="0" fontId="0" fillId="0" borderId="0" xfId="0" applyFill="1" applyBorder="1"/>
    <xf numFmtId="0" fontId="0" fillId="24" borderId="10" xfId="44" applyFont="1" applyFill="1" applyBorder="1" applyAlignment="1" applyProtection="1">
      <alignment horizontal="center" vertical="center" wrapText="1" shrinkToFit="1"/>
    </xf>
    <xf numFmtId="6" fontId="26" fillId="0" borderId="0" xfId="43" applyFont="1" applyFill="1" applyBorder="1" applyAlignment="1" applyProtection="1">
      <alignment vertical="center"/>
      <protection locked="0"/>
    </xf>
    <xf numFmtId="6" fontId="39" fillId="0" borderId="0" xfId="43" applyFont="1" applyFill="1" applyBorder="1" applyAlignment="1" applyProtection="1">
      <alignment vertical="center" wrapText="1"/>
      <protection locked="0"/>
    </xf>
    <xf numFmtId="6" fontId="26" fillId="0" borderId="20" xfId="43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25" borderId="10" xfId="0" applyFill="1" applyBorder="1" applyAlignment="1">
      <alignment horizontal="center" vertical="center" wrapText="1"/>
    </xf>
    <xf numFmtId="6" fontId="0" fillId="25" borderId="10" xfId="43" applyFont="1" applyFill="1" applyBorder="1" applyAlignment="1" applyProtection="1">
      <alignment horizontal="center" vertical="center"/>
    </xf>
    <xf numFmtId="6" fontId="23" fillId="25" borderId="14" xfId="43" applyFont="1" applyFill="1" applyBorder="1" applyAlignment="1" applyProtection="1">
      <alignment horizontal="center" vertical="center" shrinkToFit="1"/>
    </xf>
    <xf numFmtId="6" fontId="23" fillId="25" borderId="18" xfId="43" applyFont="1" applyFill="1" applyBorder="1" applyAlignment="1" applyProtection="1">
      <alignment horizontal="center" vertical="center" shrinkToFit="1"/>
    </xf>
    <xf numFmtId="0" fontId="26" fillId="24" borderId="14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6" fontId="23" fillId="25" borderId="14" xfId="0" applyNumberFormat="1" applyFont="1" applyFill="1" applyBorder="1" applyAlignment="1">
      <alignment horizontal="right" vertical="center"/>
    </xf>
    <xf numFmtId="38" fontId="23" fillId="25" borderId="17" xfId="0" applyNumberFormat="1" applyFont="1" applyFill="1" applyBorder="1" applyAlignment="1">
      <alignment horizontal="right" vertical="center"/>
    </xf>
    <xf numFmtId="38" fontId="23" fillId="25" borderId="18" xfId="0" applyNumberFormat="1" applyFont="1" applyFill="1" applyBorder="1" applyAlignment="1">
      <alignment horizontal="right"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3" fillId="24" borderId="21" xfId="0" applyFont="1" applyFill="1" applyBorder="1" applyAlignment="1" applyProtection="1">
      <alignment horizontal="center" vertical="center"/>
      <protection locked="0"/>
    </xf>
    <xf numFmtId="0" fontId="23" fillId="24" borderId="22" xfId="0" applyFont="1" applyFill="1" applyBorder="1" applyAlignment="1" applyProtection="1">
      <alignment horizontal="center" vertical="center"/>
      <protection locked="0"/>
    </xf>
    <xf numFmtId="0" fontId="23" fillId="24" borderId="23" xfId="0" applyFont="1" applyFill="1" applyBorder="1" applyAlignment="1" applyProtection="1">
      <alignment horizontal="center" vertical="center"/>
      <protection locked="0"/>
    </xf>
    <xf numFmtId="0" fontId="23" fillId="24" borderId="10" xfId="0" applyFont="1" applyFill="1" applyBorder="1" applyAlignment="1" applyProtection="1">
      <alignment horizontal="center" vertical="center" shrinkToFit="1"/>
      <protection locked="0"/>
    </xf>
    <xf numFmtId="0" fontId="23" fillId="24" borderId="13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24" borderId="14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23" fillId="24" borderId="12" xfId="0" applyFont="1" applyFill="1" applyBorder="1" applyAlignment="1" applyProtection="1">
      <alignment horizontal="center" vertical="center" wrapText="1" shrinkToFit="1"/>
      <protection locked="0"/>
    </xf>
    <xf numFmtId="0" fontId="23" fillId="24" borderId="20" xfId="0" applyFont="1" applyFill="1" applyBorder="1" applyAlignment="1" applyProtection="1">
      <alignment horizontal="center" vertical="center" wrapText="1" shrinkToFit="1"/>
      <protection locked="0"/>
    </xf>
    <xf numFmtId="0" fontId="23" fillId="24" borderId="16" xfId="0" applyFont="1" applyFill="1" applyBorder="1" applyAlignment="1" applyProtection="1">
      <alignment horizontal="center" vertical="center" wrapText="1" shrinkToFit="1"/>
      <protection locked="0"/>
    </xf>
    <xf numFmtId="0" fontId="23" fillId="24" borderId="21" xfId="0" applyFont="1" applyFill="1" applyBorder="1" applyAlignment="1" applyProtection="1">
      <alignment horizontal="center" vertical="center" wrapText="1" shrinkToFit="1"/>
      <protection locked="0"/>
    </xf>
    <xf numFmtId="0" fontId="23" fillId="24" borderId="22" xfId="0" applyFont="1" applyFill="1" applyBorder="1" applyAlignment="1" applyProtection="1">
      <alignment horizontal="center" vertical="center" wrapText="1" shrinkToFit="1"/>
      <protection locked="0"/>
    </xf>
    <xf numFmtId="0" fontId="23" fillId="24" borderId="23" xfId="0" applyFont="1" applyFill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39" fillId="0" borderId="28" xfId="0" applyFont="1" applyBorder="1" applyAlignment="1" applyProtection="1">
      <alignment horizontal="center" vertical="center" wrapText="1"/>
      <protection locked="0"/>
    </xf>
    <xf numFmtId="0" fontId="39" fillId="0" borderId="29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shrinkToFit="1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3" fillId="24" borderId="30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176" fontId="0" fillId="0" borderId="14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6" fontId="0" fillId="25" borderId="14" xfId="43" applyFont="1" applyFill="1" applyBorder="1" applyAlignment="1" applyProtection="1">
      <alignment horizontal="center" vertical="center"/>
    </xf>
    <xf numFmtId="6" fontId="0" fillId="25" borderId="18" xfId="43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ont="1" applyFill="1" applyBorder="1" applyAlignment="1" applyProtection="1">
      <alignment horizontal="center" vertical="center" wrapText="1"/>
      <protection locked="0"/>
    </xf>
    <xf numFmtId="0" fontId="23" fillId="24" borderId="17" xfId="0" applyFont="1" applyFill="1" applyBorder="1" applyAlignment="1" applyProtection="1">
      <alignment horizontal="center" vertical="center"/>
      <protection locked="0"/>
    </xf>
    <xf numFmtId="0" fontId="23" fillId="24" borderId="18" xfId="0" applyFont="1" applyFill="1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center" vertical="center"/>
      <protection locked="0"/>
    </xf>
    <xf numFmtId="176" fontId="0" fillId="25" borderId="10" xfId="0" applyNumberFormat="1" applyFill="1" applyBorder="1" applyAlignment="1">
      <alignment horizontal="center" vertical="center"/>
    </xf>
    <xf numFmtId="38" fontId="42" fillId="24" borderId="10" xfId="33" applyFont="1" applyFill="1" applyBorder="1" applyAlignment="1" applyProtection="1">
      <alignment horizontal="center" vertical="center" wrapText="1"/>
    </xf>
    <xf numFmtId="6" fontId="26" fillId="24" borderId="10" xfId="43" applyFont="1" applyFill="1" applyBorder="1" applyAlignment="1" applyProtection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center" vertical="center"/>
      <protection locked="0"/>
    </xf>
    <xf numFmtId="0" fontId="26" fillId="24" borderId="18" xfId="0" applyFont="1" applyFill="1" applyBorder="1" applyAlignment="1" applyProtection="1">
      <alignment horizontal="center" vertical="center"/>
      <protection locked="0"/>
    </xf>
    <xf numFmtId="0" fontId="26" fillId="24" borderId="10" xfId="0" applyFont="1" applyFill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0" fillId="25" borderId="14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18" xfId="0" applyFill="1" applyBorder="1" applyAlignment="1">
      <alignment horizontal="center" vertical="center" wrapText="1"/>
    </xf>
    <xf numFmtId="0" fontId="6" fillId="24" borderId="14" xfId="44" applyFont="1" applyFill="1" applyBorder="1" applyAlignment="1" applyProtection="1">
      <alignment horizontal="center" vertical="center" wrapText="1" shrinkToFit="1"/>
    </xf>
    <xf numFmtId="0" fontId="6" fillId="24" borderId="17" xfId="44" applyFont="1" applyFill="1" applyBorder="1" applyAlignment="1" applyProtection="1">
      <alignment horizontal="center" vertical="center" wrapText="1" shrinkToFit="1"/>
    </xf>
    <xf numFmtId="0" fontId="6" fillId="24" borderId="18" xfId="44" applyFont="1" applyFill="1" applyBorder="1" applyAlignment="1" applyProtection="1">
      <alignment horizontal="center" vertical="center" wrapText="1" shrinkToFit="1"/>
    </xf>
    <xf numFmtId="0" fontId="46" fillId="24" borderId="10" xfId="0" applyFont="1" applyFill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/>
      <protection locked="0"/>
    </xf>
    <xf numFmtId="0" fontId="47" fillId="24" borderId="10" xfId="0" applyFont="1" applyFill="1" applyBorder="1" applyAlignment="1" applyProtection="1">
      <alignment horizontal="center" vertical="center" wrapText="1"/>
      <protection locked="0"/>
    </xf>
    <xf numFmtId="6" fontId="4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48" fillId="25" borderId="10" xfId="0" applyFont="1" applyFill="1" applyBorder="1" applyAlignment="1" applyProtection="1">
      <alignment horizontal="center" vertical="center" wrapText="1"/>
      <protection locked="0"/>
    </xf>
    <xf numFmtId="6" fontId="0" fillId="25" borderId="14" xfId="43" applyFont="1" applyFill="1" applyBorder="1" applyAlignment="1" applyProtection="1">
      <alignment horizontal="center" vertical="center"/>
      <protection locked="0"/>
    </xf>
    <xf numFmtId="6" fontId="0" fillId="25" borderId="18" xfId="43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6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44" fillId="24" borderId="14" xfId="0" applyFont="1" applyFill="1" applyBorder="1" applyAlignment="1">
      <alignment horizontal="center" vertical="center"/>
    </xf>
    <xf numFmtId="0" fontId="44" fillId="24" borderId="17" xfId="0" applyFont="1" applyFill="1" applyBorder="1" applyAlignment="1">
      <alignment horizontal="center" vertical="center"/>
    </xf>
    <xf numFmtId="0" fontId="44" fillId="24" borderId="18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3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7"/>
  <sheetViews>
    <sheetView tabSelected="1" view="pageBreakPreview" zoomScaleNormal="100" zoomScaleSheetLayoutView="100" workbookViewId="0">
      <selection activeCell="B2" sqref="B2:P2"/>
    </sheetView>
  </sheetViews>
  <sheetFormatPr defaultColWidth="9" defaultRowHeight="13.2"/>
  <cols>
    <col min="1" max="1" width="0.88671875" customWidth="1"/>
    <col min="2" max="3" width="4.6640625" customWidth="1"/>
    <col min="4" max="4" width="7.33203125" customWidth="1"/>
    <col min="5" max="9" width="8.6640625" customWidth="1"/>
    <col min="10" max="10" width="9.33203125" customWidth="1"/>
    <col min="11" max="11" width="8.109375" customWidth="1"/>
    <col min="12" max="15" width="8.6640625" customWidth="1"/>
    <col min="16" max="16" width="8.5546875" customWidth="1"/>
    <col min="17" max="17" width="1.109375" customWidth="1"/>
    <col min="18" max="19" width="3.6640625" customWidth="1"/>
  </cols>
  <sheetData>
    <row r="1" spans="2:16" ht="6" customHeight="1"/>
    <row r="2" spans="2:16" s="1" customFormat="1" ht="45" customHeight="1">
      <c r="B2" s="88" t="s">
        <v>87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s="1" customFormat="1" ht="45" customHeight="1">
      <c r="B3" s="102" t="s">
        <v>22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s="1" customFormat="1" ht="9.9" customHeigh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s="1" customFormat="1" ht="20.100000000000001" customHeight="1">
      <c r="B5" s="107" t="s">
        <v>16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2:16" s="1" customFormat="1" ht="20.100000000000001" customHeight="1">
      <c r="B6" s="101" t="s">
        <v>17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2:16" ht="9.9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>
      <c r="B8" s="22"/>
      <c r="C8" s="22"/>
      <c r="D8" s="22"/>
      <c r="E8" s="22"/>
      <c r="F8" s="22"/>
      <c r="G8" s="22"/>
      <c r="H8" s="22"/>
      <c r="I8" s="22"/>
      <c r="J8" s="22"/>
      <c r="K8" s="103" t="s">
        <v>7</v>
      </c>
      <c r="L8" s="104"/>
      <c r="M8" s="105"/>
      <c r="N8" s="105"/>
      <c r="O8" s="105"/>
      <c r="P8" s="106"/>
    </row>
    <row r="9" spans="2:16" ht="36" customHeight="1">
      <c r="B9" s="96" t="s">
        <v>34</v>
      </c>
      <c r="C9" s="96"/>
      <c r="D9" s="96"/>
      <c r="E9" s="110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2"/>
    </row>
    <row r="10" spans="2:16" ht="19.5" customHeight="1">
      <c r="B10" s="116" t="s">
        <v>36</v>
      </c>
      <c r="C10" s="117"/>
      <c r="D10" s="118"/>
      <c r="E10" s="59" t="s">
        <v>48</v>
      </c>
      <c r="F10" s="124"/>
      <c r="G10" s="124"/>
      <c r="H10" s="124"/>
      <c r="I10" s="125"/>
      <c r="J10" s="116" t="s" ph="1">
        <v>37</v>
      </c>
      <c r="K10" s="118"/>
      <c r="L10" s="60" t="s">
        <v>47</v>
      </c>
      <c r="M10" s="126"/>
      <c r="N10" s="126"/>
      <c r="O10" s="126"/>
      <c r="P10" s="127"/>
    </row>
    <row r="11" spans="2:16" ht="32.25" customHeight="1">
      <c r="B11" s="119"/>
      <c r="C11" s="120"/>
      <c r="D11" s="121"/>
      <c r="E11" s="115"/>
      <c r="F11" s="115"/>
      <c r="G11" s="115"/>
      <c r="H11" s="115"/>
      <c r="I11" s="115"/>
      <c r="J11" s="119"/>
      <c r="K11" s="121"/>
      <c r="L11" s="113"/>
      <c r="M11" s="113"/>
      <c r="N11" s="113"/>
      <c r="O11" s="113"/>
      <c r="P11" s="114"/>
    </row>
    <row r="12" spans="2:16" ht="36" customHeight="1">
      <c r="B12" s="89" t="s">
        <v>12</v>
      </c>
      <c r="C12" s="89"/>
      <c r="D12" s="89"/>
      <c r="E12" s="108"/>
      <c r="F12" s="109"/>
      <c r="G12" s="96" t="s">
        <v>2</v>
      </c>
      <c r="H12" s="97"/>
      <c r="I12" s="98"/>
      <c r="J12" s="99"/>
      <c r="K12" s="99"/>
      <c r="L12" s="99"/>
      <c r="M12" s="99"/>
      <c r="N12" s="99"/>
      <c r="O12" s="99"/>
      <c r="P12" s="100"/>
    </row>
    <row r="13" spans="2:16" ht="36" customHeight="1">
      <c r="B13" s="90" t="s">
        <v>0</v>
      </c>
      <c r="C13" s="91"/>
      <c r="D13" s="92"/>
      <c r="E13" s="42" t="s">
        <v>3</v>
      </c>
      <c r="F13" s="129"/>
      <c r="G13" s="122"/>
      <c r="H13" s="122"/>
      <c r="I13" s="122"/>
      <c r="J13" s="123"/>
      <c r="K13" s="43" t="s">
        <v>13</v>
      </c>
      <c r="L13" s="122"/>
      <c r="M13" s="122"/>
      <c r="N13" s="122"/>
      <c r="O13" s="122"/>
      <c r="P13" s="123"/>
    </row>
    <row r="14" spans="2:16" ht="36" customHeight="1">
      <c r="B14" s="93"/>
      <c r="C14" s="94"/>
      <c r="D14" s="95"/>
      <c r="E14" s="23" t="s">
        <v>14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9"/>
    </row>
    <row r="15" spans="2:16" ht="36" customHeight="1">
      <c r="B15" s="103" t="s">
        <v>26</v>
      </c>
      <c r="C15" s="143"/>
      <c r="D15" s="144"/>
      <c r="E15" s="15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/>
    </row>
    <row r="16" spans="2:16" ht="20.399999999999999" customHeight="1">
      <c r="B16" s="24"/>
      <c r="C16" s="24"/>
      <c r="D16" s="24"/>
      <c r="E16" s="25" t="s">
        <v>49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6" ht="20.399999999999999" customHeight="1">
      <c r="B17" s="24"/>
      <c r="C17" s="24"/>
      <c r="D17" s="24"/>
      <c r="E17" s="25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ht="21" customHeight="1">
      <c r="B18" s="75" t="s">
        <v>23</v>
      </c>
      <c r="C18" s="75"/>
      <c r="D18" s="75"/>
      <c r="E18" s="130" t="s">
        <v>24</v>
      </c>
      <c r="F18" s="131"/>
      <c r="G18" s="161" t="s">
        <v>67</v>
      </c>
      <c r="H18" s="162"/>
      <c r="I18" s="162"/>
      <c r="J18" s="162"/>
      <c r="K18" s="163"/>
      <c r="L18" s="161" t="s">
        <v>69</v>
      </c>
      <c r="M18" s="162"/>
      <c r="N18" s="162"/>
      <c r="O18" s="162"/>
      <c r="P18" s="163"/>
    </row>
    <row r="19" spans="2:16" ht="34.5" customHeight="1">
      <c r="B19" s="75"/>
      <c r="C19" s="75"/>
      <c r="D19" s="75"/>
      <c r="E19" s="132"/>
      <c r="F19" s="133"/>
      <c r="G19" s="71" t="s">
        <v>74</v>
      </c>
      <c r="H19" s="68" t="s">
        <v>70</v>
      </c>
      <c r="I19" s="68" t="s">
        <v>71</v>
      </c>
      <c r="J19" s="68" t="s">
        <v>72</v>
      </c>
      <c r="K19" s="68" t="s">
        <v>73</v>
      </c>
      <c r="L19" s="71" t="s">
        <v>74</v>
      </c>
      <c r="M19" s="68" t="s">
        <v>70</v>
      </c>
      <c r="N19" s="68" t="s">
        <v>71</v>
      </c>
      <c r="O19" s="68" t="s">
        <v>72</v>
      </c>
      <c r="P19" s="68" t="s">
        <v>73</v>
      </c>
    </row>
    <row r="20" spans="2:16" ht="31.5" customHeight="1">
      <c r="B20" s="75"/>
      <c r="C20" s="75"/>
      <c r="D20" s="75"/>
      <c r="E20" s="134"/>
      <c r="F20" s="135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 ht="18" customHeight="1">
      <c r="B21" s="27"/>
      <c r="C21" s="27"/>
      <c r="D21" s="27"/>
      <c r="E21" s="25"/>
      <c r="F21" s="25"/>
      <c r="G21" s="25"/>
      <c r="H21" s="25"/>
      <c r="I21" s="25"/>
      <c r="J21" s="25"/>
      <c r="K21" s="25"/>
      <c r="L21" s="26"/>
      <c r="M21" s="26"/>
      <c r="N21" s="26"/>
      <c r="O21" s="26"/>
      <c r="P21" s="26"/>
    </row>
    <row r="22" spans="2:16" ht="35.4" customHeight="1">
      <c r="B22" s="75" t="s">
        <v>4</v>
      </c>
      <c r="C22" s="75"/>
      <c r="D22" s="75"/>
      <c r="E22" s="140" t="s">
        <v>23</v>
      </c>
      <c r="F22" s="140"/>
      <c r="G22" s="140"/>
      <c r="H22" s="140" t="s">
        <v>40</v>
      </c>
      <c r="I22" s="140"/>
      <c r="J22" s="142" t="s">
        <v>64</v>
      </c>
      <c r="K22" s="142"/>
      <c r="L22" s="53" t="s">
        <v>20</v>
      </c>
      <c r="M22" s="54"/>
      <c r="O22" s="26"/>
      <c r="P22" s="26"/>
    </row>
    <row r="23" spans="2:16" ht="30" customHeight="1">
      <c r="B23" s="28"/>
      <c r="C23" s="28"/>
      <c r="D23" s="28"/>
      <c r="E23" s="76" t="s">
        <v>53</v>
      </c>
      <c r="F23" s="76"/>
      <c r="G23" s="76"/>
      <c r="H23" s="77">
        <v>2000</v>
      </c>
      <c r="I23" s="77"/>
      <c r="J23" s="57"/>
      <c r="K23" s="44" t="s">
        <v>43</v>
      </c>
      <c r="L23" s="78">
        <f>H23*J23</f>
        <v>0</v>
      </c>
      <c r="M23" s="79"/>
      <c r="N23" s="51"/>
      <c r="O23" s="52"/>
      <c r="P23" s="52"/>
    </row>
    <row r="24" spans="2:16" ht="30" customHeight="1">
      <c r="B24" s="28"/>
      <c r="C24" s="28"/>
      <c r="D24" s="28"/>
      <c r="E24" s="76" t="s">
        <v>82</v>
      </c>
      <c r="F24" s="76"/>
      <c r="G24" s="76"/>
      <c r="H24" s="77">
        <v>2000</v>
      </c>
      <c r="I24" s="77"/>
      <c r="J24" s="57"/>
      <c r="K24" s="44" t="s">
        <v>43</v>
      </c>
      <c r="L24" s="78">
        <f t="shared" ref="L24:L29" si="0">H24*J24</f>
        <v>0</v>
      </c>
      <c r="M24" s="79"/>
      <c r="N24" s="51"/>
      <c r="O24" s="52"/>
      <c r="P24" s="52"/>
    </row>
    <row r="25" spans="2:16" ht="30" customHeight="1">
      <c r="B25" s="28"/>
      <c r="C25" s="28"/>
      <c r="D25" s="28"/>
      <c r="E25" s="76" t="s">
        <v>50</v>
      </c>
      <c r="F25" s="76"/>
      <c r="G25" s="76"/>
      <c r="H25" s="77">
        <v>2000</v>
      </c>
      <c r="I25" s="77"/>
      <c r="J25" s="57"/>
      <c r="K25" s="44" t="s">
        <v>43</v>
      </c>
      <c r="L25" s="78">
        <f t="shared" si="0"/>
        <v>0</v>
      </c>
      <c r="M25" s="79"/>
      <c r="N25" s="51"/>
      <c r="O25" s="52"/>
      <c r="P25" s="52"/>
    </row>
    <row r="26" spans="2:16" ht="30" customHeight="1">
      <c r="B26" s="28"/>
      <c r="C26" s="28"/>
      <c r="D26" s="28"/>
      <c r="E26" s="158" t="s">
        <v>51</v>
      </c>
      <c r="F26" s="159"/>
      <c r="G26" s="160"/>
      <c r="H26" s="77">
        <v>2000</v>
      </c>
      <c r="I26" s="77"/>
      <c r="J26" s="57"/>
      <c r="K26" s="44" t="s">
        <v>43</v>
      </c>
      <c r="L26" s="78">
        <f t="shared" si="0"/>
        <v>0</v>
      </c>
      <c r="M26" s="79"/>
      <c r="N26" s="51"/>
      <c r="O26" s="52"/>
      <c r="P26" s="52"/>
    </row>
    <row r="27" spans="2:16" ht="30" customHeight="1">
      <c r="B27" s="28"/>
      <c r="C27" s="28"/>
      <c r="D27" s="28"/>
      <c r="E27" s="158" t="s">
        <v>52</v>
      </c>
      <c r="F27" s="159"/>
      <c r="G27" s="160"/>
      <c r="H27" s="77">
        <v>2000</v>
      </c>
      <c r="I27" s="77"/>
      <c r="J27" s="57"/>
      <c r="K27" s="44" t="s">
        <v>43</v>
      </c>
      <c r="L27" s="78">
        <f t="shared" si="0"/>
        <v>0</v>
      </c>
      <c r="M27" s="79"/>
      <c r="N27" s="51"/>
      <c r="O27" s="52"/>
      <c r="P27" s="52"/>
    </row>
    <row r="28" spans="2:16" ht="30" customHeight="1">
      <c r="B28" s="28"/>
      <c r="C28" s="28"/>
      <c r="D28" s="28"/>
      <c r="E28" s="76" t="s">
        <v>57</v>
      </c>
      <c r="F28" s="76"/>
      <c r="G28" s="76"/>
      <c r="H28" s="77">
        <v>2000</v>
      </c>
      <c r="I28" s="77"/>
      <c r="J28" s="57"/>
      <c r="K28" s="44" t="s">
        <v>43</v>
      </c>
      <c r="L28" s="78">
        <f t="shared" si="0"/>
        <v>0</v>
      </c>
      <c r="M28" s="79"/>
      <c r="N28" s="51"/>
      <c r="O28" s="52"/>
      <c r="P28" s="52"/>
    </row>
    <row r="29" spans="2:16" ht="30" customHeight="1">
      <c r="B29" s="28"/>
      <c r="C29" s="28"/>
      <c r="D29" s="28"/>
      <c r="E29" s="76" t="s">
        <v>83</v>
      </c>
      <c r="F29" s="76"/>
      <c r="G29" s="76"/>
      <c r="H29" s="77">
        <v>2000</v>
      </c>
      <c r="I29" s="77"/>
      <c r="J29" s="57"/>
      <c r="K29" s="44" t="s">
        <v>43</v>
      </c>
      <c r="L29" s="78">
        <f t="shared" si="0"/>
        <v>0</v>
      </c>
      <c r="M29" s="79"/>
      <c r="N29" s="51"/>
      <c r="O29" s="52"/>
      <c r="P29" s="52"/>
    </row>
    <row r="30" spans="2:16" ht="30" customHeight="1">
      <c r="B30" s="28"/>
      <c r="C30" s="28"/>
      <c r="D30" s="28"/>
      <c r="E30" s="76" t="s">
        <v>54</v>
      </c>
      <c r="F30" s="76"/>
      <c r="G30" s="76"/>
      <c r="H30" s="77">
        <v>2000</v>
      </c>
      <c r="I30" s="77"/>
      <c r="J30" s="57"/>
      <c r="K30" s="44" t="s">
        <v>43</v>
      </c>
      <c r="L30" s="78">
        <f>H30*J30</f>
        <v>0</v>
      </c>
      <c r="M30" s="79"/>
      <c r="N30" s="51"/>
      <c r="O30" s="52"/>
      <c r="P30" s="52"/>
    </row>
    <row r="31" spans="2:16" ht="30" customHeight="1">
      <c r="B31" s="28"/>
      <c r="C31" s="28"/>
      <c r="D31" s="28"/>
      <c r="E31" s="76" t="s">
        <v>55</v>
      </c>
      <c r="F31" s="76"/>
      <c r="G31" s="76"/>
      <c r="H31" s="77">
        <v>2000</v>
      </c>
      <c r="I31" s="77"/>
      <c r="J31" s="57"/>
      <c r="K31" s="44" t="s">
        <v>43</v>
      </c>
      <c r="L31" s="78">
        <f>H31*J31</f>
        <v>0</v>
      </c>
      <c r="M31" s="79"/>
      <c r="N31" s="51"/>
      <c r="O31" s="166" t="s">
        <v>80</v>
      </c>
      <c r="P31" s="166"/>
    </row>
    <row r="32" spans="2:16" ht="30" customHeight="1">
      <c r="B32" s="27"/>
      <c r="C32" s="27"/>
      <c r="D32" s="27"/>
      <c r="E32" s="76" t="s">
        <v>56</v>
      </c>
      <c r="F32" s="76"/>
      <c r="G32" s="76"/>
      <c r="H32" s="77">
        <v>2000</v>
      </c>
      <c r="I32" s="77"/>
      <c r="J32" s="57"/>
      <c r="K32" s="44" t="s">
        <v>43</v>
      </c>
      <c r="L32" s="78">
        <f>H32*J32</f>
        <v>0</v>
      </c>
      <c r="M32" s="79"/>
      <c r="N32" s="51"/>
      <c r="O32" s="167">
        <f>SUM(L23:M32)</f>
        <v>0</v>
      </c>
      <c r="P32" s="168"/>
    </row>
    <row r="33" spans="2:19" ht="13.8" customHeight="1">
      <c r="B33" s="27"/>
      <c r="C33" s="27"/>
      <c r="D33" s="2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9" ht="28.8" customHeight="1">
      <c r="B34" s="75" t="s">
        <v>62</v>
      </c>
      <c r="C34" s="75"/>
      <c r="D34" s="75"/>
      <c r="E34" s="140" t="s">
        <v>66</v>
      </c>
      <c r="F34" s="140"/>
      <c r="G34" s="140"/>
      <c r="H34" s="140" t="s">
        <v>63</v>
      </c>
      <c r="I34" s="140"/>
      <c r="J34" s="164" t="s">
        <v>65</v>
      </c>
      <c r="K34" s="164"/>
      <c r="L34" s="80" t="s">
        <v>20</v>
      </c>
      <c r="M34" s="82"/>
      <c r="N34" s="26"/>
      <c r="O34" s="26"/>
      <c r="P34" s="26"/>
    </row>
    <row r="35" spans="2:19" ht="27.6" customHeight="1">
      <c r="B35" s="27"/>
      <c r="C35" s="27"/>
      <c r="D35" s="27"/>
      <c r="E35" s="165" t="s">
        <v>67</v>
      </c>
      <c r="F35" s="165"/>
      <c r="G35" s="165"/>
      <c r="H35" s="169">
        <v>1000</v>
      </c>
      <c r="I35" s="170"/>
      <c r="J35" s="57"/>
      <c r="K35" s="61" t="s">
        <v>43</v>
      </c>
      <c r="L35" s="78">
        <f>H35*J35</f>
        <v>0</v>
      </c>
      <c r="M35" s="79"/>
      <c r="N35" s="26"/>
      <c r="O35" s="166" t="s">
        <v>81</v>
      </c>
      <c r="P35" s="166"/>
    </row>
    <row r="36" spans="2:19" ht="32.4" customHeight="1">
      <c r="B36" s="27"/>
      <c r="C36" s="27"/>
      <c r="D36" s="27"/>
      <c r="E36" s="165" t="s">
        <v>68</v>
      </c>
      <c r="F36" s="165"/>
      <c r="G36" s="165"/>
      <c r="H36" s="169">
        <v>1000</v>
      </c>
      <c r="I36" s="170"/>
      <c r="J36" s="57"/>
      <c r="K36" s="61" t="s">
        <v>43</v>
      </c>
      <c r="L36" s="78">
        <f>H36*J36</f>
        <v>0</v>
      </c>
      <c r="M36" s="79"/>
      <c r="N36" s="26"/>
      <c r="O36" s="167">
        <f>SUM(L35:M36)</f>
        <v>0</v>
      </c>
      <c r="P36" s="168"/>
    </row>
    <row r="37" spans="2:19" ht="15" customHeight="1">
      <c r="B37" s="27"/>
      <c r="C37" s="27"/>
      <c r="D37" s="27"/>
      <c r="E37" s="64"/>
      <c r="F37" s="64"/>
      <c r="G37" s="64"/>
      <c r="H37" s="26"/>
      <c r="I37" s="26"/>
      <c r="J37" s="65"/>
      <c r="K37" s="66"/>
      <c r="L37" s="26"/>
      <c r="M37" s="26"/>
      <c r="N37" s="26"/>
      <c r="O37" s="26"/>
      <c r="P37" s="26"/>
    </row>
    <row r="38" spans="2:19" ht="20.100000000000001" customHeight="1">
      <c r="B38" s="75" t="s">
        <v>5</v>
      </c>
      <c r="C38" s="75"/>
      <c r="D38" s="75"/>
      <c r="E38" s="150" t="s">
        <v>35</v>
      </c>
      <c r="F38" s="151"/>
      <c r="G38" s="152"/>
      <c r="H38" s="153" t="s">
        <v>9</v>
      </c>
      <c r="I38" s="153"/>
      <c r="J38" s="153"/>
      <c r="K38" s="153" t="s">
        <v>6</v>
      </c>
      <c r="L38" s="153"/>
      <c r="M38" s="26"/>
    </row>
    <row r="39" spans="2:19" ht="20.100000000000001" customHeight="1">
      <c r="B39" s="58"/>
      <c r="C39" s="58"/>
      <c r="D39" s="58"/>
      <c r="E39" s="154"/>
      <c r="F39" s="105"/>
      <c r="G39" s="106"/>
      <c r="H39" s="155"/>
      <c r="I39" s="155"/>
      <c r="J39" s="155"/>
      <c r="K39" s="156" t="s">
        <v>38</v>
      </c>
      <c r="L39" s="156"/>
      <c r="M39" s="26"/>
      <c r="O39" s="70"/>
      <c r="P39" s="70"/>
    </row>
    <row r="40" spans="2:19" ht="20.100000000000001" customHeight="1">
      <c r="B40" s="27"/>
      <c r="C40" s="27"/>
      <c r="D40" s="27"/>
      <c r="E40" s="154"/>
      <c r="F40" s="105"/>
      <c r="G40" s="106"/>
      <c r="H40" s="155"/>
      <c r="I40" s="155"/>
      <c r="J40" s="155"/>
      <c r="K40" s="156" t="s">
        <v>38</v>
      </c>
      <c r="L40" s="156"/>
      <c r="M40" s="26"/>
      <c r="O40" s="171"/>
      <c r="P40" s="171"/>
    </row>
    <row r="41" spans="2:19" ht="20.100000000000001" customHeight="1">
      <c r="B41" s="27"/>
      <c r="C41" s="27"/>
      <c r="D41" s="27"/>
      <c r="E41" s="154"/>
      <c r="F41" s="105"/>
      <c r="G41" s="106"/>
      <c r="H41" s="155"/>
      <c r="I41" s="155"/>
      <c r="J41" s="155"/>
      <c r="K41" s="156" t="s">
        <v>38</v>
      </c>
      <c r="L41" s="156"/>
      <c r="M41" s="63"/>
      <c r="O41" s="172"/>
      <c r="P41" s="173"/>
      <c r="Q41" s="18"/>
      <c r="R41" s="18"/>
      <c r="S41" s="18"/>
    </row>
    <row r="42" spans="2:19" ht="20.100000000000001" customHeight="1">
      <c r="B42" s="27"/>
      <c r="C42" s="27"/>
      <c r="D42" s="27"/>
      <c r="E42" s="45" t="s">
        <v>61</v>
      </c>
      <c r="F42" s="31"/>
      <c r="G42" s="31"/>
      <c r="H42" s="31"/>
      <c r="I42" s="31"/>
      <c r="J42" s="31"/>
      <c r="K42" s="31"/>
      <c r="L42" s="32"/>
      <c r="M42" s="62"/>
      <c r="N42" s="26"/>
      <c r="O42" s="70"/>
      <c r="P42" s="70"/>
    </row>
    <row r="43" spans="2:19" ht="20.100000000000001" customHeight="1">
      <c r="B43" s="27"/>
      <c r="C43" s="27"/>
      <c r="D43" s="27"/>
      <c r="E43" s="45"/>
      <c r="F43" s="31"/>
      <c r="G43" s="31"/>
      <c r="H43" s="31"/>
      <c r="I43" s="31"/>
      <c r="J43" s="31"/>
      <c r="K43" s="33"/>
      <c r="L43" s="26"/>
      <c r="M43" s="26"/>
      <c r="N43" s="26"/>
    </row>
    <row r="44" spans="2:19" ht="7.8" customHeight="1">
      <c r="B44" s="27"/>
      <c r="C44" s="27"/>
      <c r="D44" s="27"/>
      <c r="E44" s="45"/>
      <c r="F44" s="31"/>
      <c r="G44" s="31"/>
      <c r="H44" s="31"/>
      <c r="I44" s="31"/>
      <c r="J44" s="31"/>
      <c r="K44" s="33"/>
      <c r="L44" s="26"/>
      <c r="M44" s="26"/>
      <c r="N44" s="26"/>
      <c r="O44" s="55"/>
      <c r="P44" s="55"/>
    </row>
    <row r="45" spans="2:19" ht="24" customHeight="1">
      <c r="B45" s="75" t="s">
        <v>46</v>
      </c>
      <c r="C45" s="75"/>
      <c r="D45" s="75"/>
      <c r="E45" s="76" t="s">
        <v>45</v>
      </c>
      <c r="F45" s="76"/>
      <c r="G45" s="76"/>
      <c r="H45" s="77">
        <v>10000</v>
      </c>
      <c r="I45" s="77"/>
      <c r="J45" s="57"/>
      <c r="K45" s="44" t="s">
        <v>43</v>
      </c>
      <c r="L45" s="78">
        <f>H45*J45</f>
        <v>0</v>
      </c>
      <c r="M45" s="79"/>
      <c r="N45" s="26"/>
      <c r="O45" s="55"/>
      <c r="P45" s="55"/>
    </row>
    <row r="46" spans="2:19" ht="13.2" customHeight="1">
      <c r="B46" s="27"/>
      <c r="C46" s="27"/>
      <c r="D46" s="27"/>
      <c r="E46" s="50"/>
      <c r="F46" s="49"/>
      <c r="G46" s="49"/>
      <c r="H46" s="46"/>
      <c r="I46" s="46"/>
      <c r="J46" s="56"/>
      <c r="K46" s="47"/>
      <c r="L46" s="48"/>
      <c r="M46" s="48"/>
      <c r="N46" s="26"/>
      <c r="O46" s="55"/>
      <c r="P46" s="55"/>
    </row>
    <row r="47" spans="2:19" ht="13.2" customHeight="1">
      <c r="B47" s="27"/>
      <c r="C47" s="27"/>
      <c r="D47" s="27"/>
      <c r="E47" s="50"/>
      <c r="F47" s="49"/>
      <c r="G47" s="49"/>
      <c r="H47" s="46"/>
      <c r="I47" s="46"/>
      <c r="J47" s="56"/>
      <c r="K47" s="47"/>
      <c r="L47" s="48"/>
      <c r="M47" s="48"/>
      <c r="N47" s="26"/>
      <c r="O47" s="55"/>
      <c r="P47" s="55"/>
    </row>
    <row r="48" spans="2:19" ht="22.5" customHeight="1">
      <c r="B48" s="75" t="s">
        <v>15</v>
      </c>
      <c r="C48" s="75"/>
      <c r="D48" s="75"/>
      <c r="E48" s="80" t="s">
        <v>21</v>
      </c>
      <c r="F48" s="81"/>
      <c r="G48" s="81"/>
      <c r="H48" s="81"/>
      <c r="I48" s="81"/>
      <c r="J48" s="81"/>
      <c r="K48" s="82"/>
      <c r="L48" s="83">
        <f>O32+O36+L45</f>
        <v>0</v>
      </c>
      <c r="M48" s="84"/>
      <c r="N48" s="85"/>
      <c r="O48" s="31"/>
      <c r="P48" s="31"/>
    </row>
    <row r="49" spans="2:20" ht="18.600000000000001" customHeight="1">
      <c r="B49" s="27"/>
      <c r="C49" s="27"/>
      <c r="D49" s="27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7"/>
      <c r="P49" s="27"/>
    </row>
    <row r="50" spans="2:20" ht="20.25" customHeight="1">
      <c r="B50" s="86" t="s">
        <v>41</v>
      </c>
      <c r="C50" s="86"/>
      <c r="D50" s="87"/>
      <c r="E50" s="148"/>
      <c r="F50" s="148"/>
      <c r="G50" s="141" t="s">
        <v>59</v>
      </c>
      <c r="H50" s="149"/>
      <c r="I50" s="141" t="s">
        <v>60</v>
      </c>
      <c r="J50" s="141"/>
      <c r="K50" s="140" t="s">
        <v>42</v>
      </c>
      <c r="L50" s="140"/>
      <c r="M50" s="26"/>
      <c r="N50" s="26"/>
    </row>
    <row r="51" spans="2:20" ht="28.8" customHeight="1">
      <c r="B51" s="27"/>
      <c r="C51" s="27"/>
      <c r="D51" s="27"/>
      <c r="E51" s="147" t="s">
        <v>58</v>
      </c>
      <c r="F51" s="147"/>
      <c r="G51" s="136"/>
      <c r="H51" s="137"/>
      <c r="I51" s="136"/>
      <c r="J51" s="145"/>
      <c r="K51" s="146">
        <f>SUM(G51:J51)</f>
        <v>0</v>
      </c>
      <c r="L51" s="146"/>
      <c r="M51" s="26"/>
      <c r="N51" s="26"/>
    </row>
    <row r="52" spans="2:20" ht="28.8" customHeight="1">
      <c r="B52" s="27"/>
      <c r="C52" s="27"/>
      <c r="D52" s="27"/>
      <c r="E52" s="148" t="s">
        <v>42</v>
      </c>
      <c r="F52" s="148"/>
      <c r="G52" s="138">
        <f t="shared" ref="G52" si="1">G51*1500</f>
        <v>0</v>
      </c>
      <c r="H52" s="139"/>
      <c r="I52" s="138">
        <f t="shared" ref="I52" si="2">I51*1500</f>
        <v>0</v>
      </c>
      <c r="J52" s="139"/>
      <c r="K52" s="77">
        <f>K51*1500</f>
        <v>0</v>
      </c>
      <c r="L52" s="77"/>
      <c r="M52" s="26"/>
      <c r="N52" s="26"/>
    </row>
    <row r="53" spans="2:20" ht="20.25" customHeight="1">
      <c r="B53" s="27"/>
      <c r="C53" s="27"/>
      <c r="D53" s="27"/>
      <c r="E53" s="74" t="s">
        <v>84</v>
      </c>
      <c r="F53" s="21"/>
      <c r="G53" s="21"/>
      <c r="H53" s="21"/>
      <c r="I53" s="21"/>
      <c r="J53" s="21"/>
      <c r="K53" s="29"/>
      <c r="L53" s="29"/>
      <c r="M53" s="29"/>
      <c r="N53" s="29"/>
      <c r="O53" s="29"/>
      <c r="P53" s="29"/>
      <c r="T53" s="20"/>
    </row>
    <row r="54" spans="2:20" ht="20.25" customHeight="1">
      <c r="B54" s="27"/>
      <c r="C54" s="27"/>
      <c r="D54" s="27"/>
      <c r="E54" s="72" t="s">
        <v>85</v>
      </c>
      <c r="F54" s="73"/>
      <c r="G54" s="73"/>
      <c r="H54" s="73"/>
      <c r="I54" s="73"/>
      <c r="J54" s="73"/>
      <c r="K54" s="29"/>
      <c r="L54" s="29"/>
      <c r="M54" s="29"/>
      <c r="N54" s="29"/>
      <c r="O54" s="29"/>
      <c r="P54" s="29"/>
      <c r="T54" s="20"/>
    </row>
    <row r="55" spans="2:20" ht="20.25" customHeight="1">
      <c r="B55" s="27"/>
      <c r="C55" s="27"/>
      <c r="D55" s="27"/>
      <c r="E55" s="34" t="s">
        <v>79</v>
      </c>
      <c r="F55" s="30"/>
      <c r="G55" s="30"/>
      <c r="H55" s="30"/>
      <c r="I55" s="30"/>
      <c r="J55" s="30"/>
      <c r="K55" s="29"/>
      <c r="L55" s="29"/>
      <c r="M55" s="29"/>
      <c r="N55" s="29"/>
      <c r="O55" s="29"/>
      <c r="P55" s="29"/>
      <c r="T55" s="20"/>
    </row>
    <row r="56" spans="2:20" ht="9" customHeight="1">
      <c r="B56" s="27"/>
      <c r="C56" s="27"/>
      <c r="D56" s="27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7"/>
      <c r="P56" s="27"/>
    </row>
    <row r="57" spans="2:20" ht="25.2" customHeight="1">
      <c r="B57" s="128" t="s">
        <v>18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</sheetData>
  <mergeCells count="113">
    <mergeCell ref="E41:G41"/>
    <mergeCell ref="H41:J41"/>
    <mergeCell ref="K41:L41"/>
    <mergeCell ref="O41:P41"/>
    <mergeCell ref="B34:D34"/>
    <mergeCell ref="E34:G34"/>
    <mergeCell ref="H34:I34"/>
    <mergeCell ref="J34:K34"/>
    <mergeCell ref="E35:G35"/>
    <mergeCell ref="E28:G28"/>
    <mergeCell ref="E29:G29"/>
    <mergeCell ref="E30:G30"/>
    <mergeCell ref="H24:I24"/>
    <mergeCell ref="H25:I25"/>
    <mergeCell ref="H26:I26"/>
    <mergeCell ref="H27:I27"/>
    <mergeCell ref="H28:I28"/>
    <mergeCell ref="H29:I29"/>
    <mergeCell ref="H30:I30"/>
    <mergeCell ref="H35:I35"/>
    <mergeCell ref="K40:L40"/>
    <mergeCell ref="E15:P15"/>
    <mergeCell ref="E25:G25"/>
    <mergeCell ref="E26:G26"/>
    <mergeCell ref="E24:G24"/>
    <mergeCell ref="E27:G27"/>
    <mergeCell ref="L24:M24"/>
    <mergeCell ref="L25:M25"/>
    <mergeCell ref="L26:M26"/>
    <mergeCell ref="L27:M27"/>
    <mergeCell ref="G18:K18"/>
    <mergeCell ref="L18:P18"/>
    <mergeCell ref="O31:P31"/>
    <mergeCell ref="O32:P32"/>
    <mergeCell ref="O35:P35"/>
    <mergeCell ref="O36:P36"/>
    <mergeCell ref="E36:G36"/>
    <mergeCell ref="H36:I36"/>
    <mergeCell ref="L35:M35"/>
    <mergeCell ref="L36:M36"/>
    <mergeCell ref="O40:P40"/>
    <mergeCell ref="L30:M30"/>
    <mergeCell ref="B15:D15"/>
    <mergeCell ref="K50:L50"/>
    <mergeCell ref="I52:J52"/>
    <mergeCell ref="I51:J51"/>
    <mergeCell ref="K51:L51"/>
    <mergeCell ref="H22:I22"/>
    <mergeCell ref="H23:I23"/>
    <mergeCell ref="H31:I31"/>
    <mergeCell ref="H32:I32"/>
    <mergeCell ref="E51:F51"/>
    <mergeCell ref="E52:F52"/>
    <mergeCell ref="E50:F50"/>
    <mergeCell ref="G50:H50"/>
    <mergeCell ref="L34:M34"/>
    <mergeCell ref="B38:D38"/>
    <mergeCell ref="E38:G38"/>
    <mergeCell ref="H38:J38"/>
    <mergeCell ref="K38:L38"/>
    <mergeCell ref="E39:G39"/>
    <mergeCell ref="H39:J39"/>
    <mergeCell ref="K39:L39"/>
    <mergeCell ref="E40:G40"/>
    <mergeCell ref="H40:J40"/>
    <mergeCell ref="J10:K11"/>
    <mergeCell ref="L13:P13"/>
    <mergeCell ref="F14:P14"/>
    <mergeCell ref="F10:I10"/>
    <mergeCell ref="M10:P10"/>
    <mergeCell ref="B57:P57"/>
    <mergeCell ref="B22:D22"/>
    <mergeCell ref="F13:J13"/>
    <mergeCell ref="E18:F20"/>
    <mergeCell ref="E32:G32"/>
    <mergeCell ref="E31:G31"/>
    <mergeCell ref="K52:L52"/>
    <mergeCell ref="B18:D20"/>
    <mergeCell ref="E23:G23"/>
    <mergeCell ref="G51:H51"/>
    <mergeCell ref="G52:H52"/>
    <mergeCell ref="E22:G22"/>
    <mergeCell ref="I50:J50"/>
    <mergeCell ref="J22:K22"/>
    <mergeCell ref="L23:M23"/>
    <mergeCell ref="L31:M31"/>
    <mergeCell ref="L32:M32"/>
    <mergeCell ref="L28:M28"/>
    <mergeCell ref="L29:M29"/>
    <mergeCell ref="B45:D45"/>
    <mergeCell ref="E45:G45"/>
    <mergeCell ref="H45:I45"/>
    <mergeCell ref="L45:M45"/>
    <mergeCell ref="B48:D48"/>
    <mergeCell ref="E48:K48"/>
    <mergeCell ref="L48:N48"/>
    <mergeCell ref="B50:D50"/>
    <mergeCell ref="B2:P2"/>
    <mergeCell ref="B12:D12"/>
    <mergeCell ref="B13:D14"/>
    <mergeCell ref="G12:H12"/>
    <mergeCell ref="I12:P12"/>
    <mergeCell ref="B6:P6"/>
    <mergeCell ref="B3:P3"/>
    <mergeCell ref="K8:L8"/>
    <mergeCell ref="M8:P8"/>
    <mergeCell ref="B5:P5"/>
    <mergeCell ref="E12:F12"/>
    <mergeCell ref="B9:D9"/>
    <mergeCell ref="E9:P9"/>
    <mergeCell ref="L11:P11"/>
    <mergeCell ref="E11:I11"/>
    <mergeCell ref="B10:D11"/>
  </mergeCells>
  <phoneticPr fontId="19" alignment="center"/>
  <printOptions horizontalCentered="1"/>
  <pageMargins left="0.59055118110236227" right="0.19685039370078741" top="0.55118110236220474" bottom="0.19685039370078741" header="0.51181102362204722" footer="0.19685039370078741"/>
  <pageSetup paperSize="9" scale="5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Normal="100" zoomScaleSheetLayoutView="100" workbookViewId="0">
      <selection activeCell="A2" sqref="A2:I2"/>
    </sheetView>
  </sheetViews>
  <sheetFormatPr defaultColWidth="9" defaultRowHeight="21"/>
  <cols>
    <col min="1" max="1" width="3.44140625" style="3" customWidth="1"/>
    <col min="2" max="2" width="30.21875" style="3" customWidth="1"/>
    <col min="3" max="7" width="9.33203125" style="3" customWidth="1"/>
    <col min="8" max="8" width="23.6640625" style="3" customWidth="1"/>
    <col min="9" max="9" width="23.77734375" style="3" customWidth="1"/>
    <col min="10" max="10" width="0.88671875" style="3" customWidth="1"/>
    <col min="11" max="16384" width="9" style="3"/>
  </cols>
  <sheetData>
    <row r="1" spans="1:16" s="1" customFormat="1" ht="45" customHeight="1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69"/>
      <c r="K1" s="69"/>
      <c r="L1" s="69"/>
      <c r="M1" s="69"/>
      <c r="N1" s="69"/>
      <c r="O1" s="69"/>
      <c r="P1" s="69"/>
    </row>
    <row r="2" spans="1:16" ht="24.6" customHeight="1">
      <c r="A2" s="175" t="s">
        <v>75</v>
      </c>
      <c r="B2" s="175"/>
      <c r="C2" s="175"/>
      <c r="D2" s="175"/>
      <c r="E2" s="175"/>
      <c r="F2" s="175"/>
      <c r="G2" s="175"/>
      <c r="H2" s="175"/>
      <c r="I2" s="175"/>
      <c r="J2" s="2"/>
    </row>
    <row r="3" spans="1:16" ht="9.9" customHeight="1">
      <c r="A3" s="17"/>
      <c r="B3" s="17"/>
      <c r="C3" s="17"/>
      <c r="D3" s="17"/>
      <c r="E3" s="17"/>
      <c r="F3" s="17"/>
      <c r="G3" s="17"/>
      <c r="H3" s="17"/>
      <c r="I3" s="17"/>
      <c r="J3" s="2"/>
    </row>
    <row r="4" spans="1:16" ht="30" customHeight="1">
      <c r="A4" s="4"/>
      <c r="B4" s="183" t="s">
        <v>33</v>
      </c>
      <c r="C4" s="183"/>
      <c r="D4" s="183"/>
      <c r="E4" s="183"/>
      <c r="F4" s="183"/>
      <c r="G4" s="183"/>
      <c r="H4" s="183"/>
      <c r="I4" s="183"/>
      <c r="J4" s="2"/>
    </row>
    <row r="5" spans="1:16" ht="30" customHeight="1">
      <c r="A5" s="4"/>
      <c r="B5" s="184" t="s">
        <v>32</v>
      </c>
      <c r="C5" s="184"/>
      <c r="D5" s="184"/>
      <c r="E5" s="184"/>
      <c r="F5" s="184"/>
      <c r="G5" s="184"/>
      <c r="H5" s="184"/>
      <c r="I5" s="184"/>
      <c r="J5" s="2"/>
    </row>
    <row r="6" spans="1:16" ht="17.399999999999999" customHeight="1">
      <c r="A6" s="4"/>
      <c r="B6" s="4"/>
      <c r="C6" s="4"/>
      <c r="D6" s="4"/>
      <c r="E6" s="10"/>
      <c r="F6" s="10"/>
      <c r="G6" s="10"/>
      <c r="H6" s="10"/>
      <c r="I6" s="10"/>
      <c r="J6" s="2"/>
    </row>
    <row r="7" spans="1:16" ht="20.100000000000001" customHeight="1">
      <c r="A7" s="4"/>
      <c r="B7" s="4"/>
      <c r="C7" s="4"/>
      <c r="D7" s="4"/>
      <c r="E7" s="4"/>
      <c r="F7" s="4"/>
      <c r="G7" s="4"/>
      <c r="H7" s="4"/>
      <c r="I7" s="5" t="s">
        <v>7</v>
      </c>
      <c r="J7" s="2"/>
    </row>
    <row r="8" spans="1:16" ht="30" customHeight="1">
      <c r="A8" s="4"/>
      <c r="B8" s="4"/>
      <c r="C8" s="4"/>
      <c r="D8" s="4"/>
      <c r="E8" s="4"/>
      <c r="F8" s="4"/>
      <c r="G8" s="4"/>
      <c r="H8" s="4"/>
      <c r="I8" s="14" t="str">
        <f>IF(参加申込書!M8="","",参加申込書!M8)</f>
        <v/>
      </c>
      <c r="J8" s="2"/>
    </row>
    <row r="9" spans="1:16" ht="20.100000000000001" customHeight="1">
      <c r="A9" s="4"/>
      <c r="B9" s="4"/>
      <c r="C9" s="4"/>
      <c r="D9" s="4"/>
      <c r="E9" s="4"/>
      <c r="F9" s="4"/>
      <c r="G9" s="4"/>
      <c r="H9" s="4"/>
      <c r="I9" s="4"/>
      <c r="J9" s="2"/>
    </row>
    <row r="10" spans="1:16" ht="36" customHeight="1">
      <c r="B10" s="5" t="s">
        <v>8</v>
      </c>
      <c r="C10" s="182"/>
      <c r="D10" s="182"/>
      <c r="E10" s="182"/>
      <c r="F10" s="182"/>
      <c r="G10" s="182"/>
      <c r="H10" s="182"/>
      <c r="I10" s="182"/>
    </row>
    <row r="11" spans="1:16" ht="36" customHeight="1">
      <c r="B11" s="5" t="s">
        <v>19</v>
      </c>
      <c r="C11" s="182"/>
      <c r="D11" s="182"/>
      <c r="E11" s="182"/>
      <c r="F11" s="182"/>
      <c r="G11" s="182"/>
      <c r="H11" s="182"/>
      <c r="I11" s="182"/>
    </row>
    <row r="12" spans="1:16" ht="36" customHeight="1">
      <c r="B12" s="5" t="s">
        <v>39</v>
      </c>
      <c r="C12" s="182"/>
      <c r="D12" s="182"/>
      <c r="E12" s="182"/>
      <c r="F12" s="182"/>
      <c r="G12" s="182"/>
      <c r="H12" s="182"/>
      <c r="I12" s="182"/>
    </row>
    <row r="13" spans="1:16" ht="36" customHeight="1">
      <c r="B13" s="19" t="s">
        <v>1</v>
      </c>
      <c r="C13" s="185"/>
      <c r="D13" s="186"/>
      <c r="E13" s="186"/>
      <c r="F13" s="186"/>
      <c r="G13" s="186"/>
      <c r="H13" s="186"/>
      <c r="I13" s="187"/>
    </row>
    <row r="14" spans="1:16" ht="20.100000000000001" customHeight="1"/>
    <row r="15" spans="1:16" ht="30" customHeight="1">
      <c r="A15" s="39"/>
      <c r="B15" s="8" t="s">
        <v>77</v>
      </c>
      <c r="C15" s="179" t="s">
        <v>44</v>
      </c>
      <c r="D15" s="180"/>
      <c r="E15" s="180"/>
      <c r="F15" s="180"/>
      <c r="G15" s="181"/>
      <c r="H15" s="8" t="s">
        <v>27</v>
      </c>
      <c r="I15" s="7" t="s">
        <v>10</v>
      </c>
    </row>
    <row r="16" spans="1:16" ht="36" customHeight="1">
      <c r="A16" s="11">
        <v>1</v>
      </c>
      <c r="B16" s="41"/>
      <c r="C16" s="36" t="s">
        <v>76</v>
      </c>
      <c r="D16" s="35" t="s">
        <v>31</v>
      </c>
      <c r="E16" s="35" t="s">
        <v>30</v>
      </c>
      <c r="F16" s="35" t="s">
        <v>29</v>
      </c>
      <c r="G16" s="36" t="s">
        <v>28</v>
      </c>
      <c r="H16" s="12"/>
      <c r="I16" s="12"/>
    </row>
    <row r="17" spans="1:9" ht="36" customHeight="1">
      <c r="A17" s="6">
        <v>2</v>
      </c>
      <c r="B17" s="41"/>
      <c r="C17" s="38" t="s">
        <v>76</v>
      </c>
      <c r="D17" s="37" t="s">
        <v>31</v>
      </c>
      <c r="E17" s="37" t="s">
        <v>30</v>
      </c>
      <c r="F17" s="37" t="s">
        <v>29</v>
      </c>
      <c r="G17" s="38" t="s">
        <v>28</v>
      </c>
      <c r="H17" s="13"/>
      <c r="I17" s="13"/>
    </row>
    <row r="18" spans="1:9" ht="36" customHeight="1">
      <c r="A18" s="11">
        <v>3</v>
      </c>
      <c r="B18" s="41"/>
      <c r="C18" s="38" t="s">
        <v>76</v>
      </c>
      <c r="D18" s="37" t="s">
        <v>31</v>
      </c>
      <c r="E18" s="37" t="s">
        <v>30</v>
      </c>
      <c r="F18" s="37" t="s">
        <v>29</v>
      </c>
      <c r="G18" s="38" t="s">
        <v>28</v>
      </c>
      <c r="H18" s="13"/>
      <c r="I18" s="13"/>
    </row>
    <row r="19" spans="1:9" ht="36" customHeight="1">
      <c r="A19" s="6">
        <v>4</v>
      </c>
      <c r="B19" s="41"/>
      <c r="C19" s="38" t="s">
        <v>76</v>
      </c>
      <c r="D19" s="37" t="s">
        <v>31</v>
      </c>
      <c r="E19" s="37" t="s">
        <v>30</v>
      </c>
      <c r="F19" s="37" t="s">
        <v>29</v>
      </c>
      <c r="G19" s="38" t="s">
        <v>28</v>
      </c>
      <c r="H19" s="13"/>
      <c r="I19" s="13"/>
    </row>
    <row r="20" spans="1:9" ht="36" customHeight="1">
      <c r="A20" s="11">
        <v>5</v>
      </c>
      <c r="B20" s="41"/>
      <c r="C20" s="38" t="s">
        <v>76</v>
      </c>
      <c r="D20" s="37" t="s">
        <v>31</v>
      </c>
      <c r="E20" s="37" t="s">
        <v>30</v>
      </c>
      <c r="F20" s="37" t="s">
        <v>29</v>
      </c>
      <c r="G20" s="38" t="s">
        <v>28</v>
      </c>
      <c r="H20" s="13"/>
      <c r="I20" s="13"/>
    </row>
    <row r="21" spans="1:9" ht="36" customHeight="1">
      <c r="A21" s="6">
        <v>6</v>
      </c>
      <c r="B21" s="41"/>
      <c r="C21" s="38" t="s">
        <v>76</v>
      </c>
      <c r="D21" s="37" t="s">
        <v>31</v>
      </c>
      <c r="E21" s="37" t="s">
        <v>30</v>
      </c>
      <c r="F21" s="37" t="s">
        <v>29</v>
      </c>
      <c r="G21" s="38" t="s">
        <v>28</v>
      </c>
      <c r="H21" s="13"/>
      <c r="I21" s="13"/>
    </row>
    <row r="22" spans="1:9" ht="9.75" customHeight="1">
      <c r="A22" s="176"/>
      <c r="B22" s="176"/>
      <c r="C22" s="176"/>
      <c r="D22" s="176"/>
      <c r="E22" s="176"/>
      <c r="F22" s="176"/>
      <c r="G22" s="176"/>
      <c r="H22" s="176"/>
      <c r="I22" s="176"/>
    </row>
    <row r="23" spans="1:9" ht="30" customHeight="1">
      <c r="A23" s="39"/>
      <c r="B23" s="8" t="s">
        <v>78</v>
      </c>
      <c r="C23" s="179" t="s">
        <v>44</v>
      </c>
      <c r="D23" s="180"/>
      <c r="E23" s="180"/>
      <c r="F23" s="180"/>
      <c r="G23" s="181"/>
      <c r="H23" s="8" t="s">
        <v>9</v>
      </c>
      <c r="I23" s="7" t="s">
        <v>10</v>
      </c>
    </row>
    <row r="24" spans="1:9" ht="36" customHeight="1">
      <c r="A24" s="11">
        <v>1</v>
      </c>
      <c r="B24" s="41"/>
      <c r="C24" s="36" t="s">
        <v>76</v>
      </c>
      <c r="D24" s="35" t="s">
        <v>31</v>
      </c>
      <c r="E24" s="35" t="s">
        <v>30</v>
      </c>
      <c r="F24" s="35" t="s">
        <v>29</v>
      </c>
      <c r="G24" s="36" t="s">
        <v>28</v>
      </c>
      <c r="H24" s="12"/>
      <c r="I24" s="12"/>
    </row>
    <row r="25" spans="1:9" ht="36" customHeight="1">
      <c r="A25" s="6">
        <v>2</v>
      </c>
      <c r="B25" s="41"/>
      <c r="C25" s="38" t="s">
        <v>76</v>
      </c>
      <c r="D25" s="37" t="s">
        <v>31</v>
      </c>
      <c r="E25" s="37" t="s">
        <v>30</v>
      </c>
      <c r="F25" s="37" t="s">
        <v>29</v>
      </c>
      <c r="G25" s="38" t="s">
        <v>28</v>
      </c>
      <c r="H25" s="13"/>
      <c r="I25" s="13"/>
    </row>
    <row r="26" spans="1:9" ht="36" customHeight="1">
      <c r="A26" s="11">
        <v>3</v>
      </c>
      <c r="B26" s="41"/>
      <c r="C26" s="38" t="s">
        <v>76</v>
      </c>
      <c r="D26" s="37" t="s">
        <v>31</v>
      </c>
      <c r="E26" s="37" t="s">
        <v>30</v>
      </c>
      <c r="F26" s="37" t="s">
        <v>29</v>
      </c>
      <c r="G26" s="38" t="s">
        <v>28</v>
      </c>
      <c r="H26" s="13"/>
      <c r="I26" s="13"/>
    </row>
    <row r="27" spans="1:9" ht="36" customHeight="1">
      <c r="A27" s="6">
        <v>4</v>
      </c>
      <c r="B27" s="41"/>
      <c r="C27" s="38" t="s">
        <v>76</v>
      </c>
      <c r="D27" s="37" t="s">
        <v>31</v>
      </c>
      <c r="E27" s="37" t="s">
        <v>30</v>
      </c>
      <c r="F27" s="37" t="s">
        <v>29</v>
      </c>
      <c r="G27" s="38" t="s">
        <v>28</v>
      </c>
      <c r="H27" s="13"/>
      <c r="I27" s="13"/>
    </row>
    <row r="28" spans="1:9" ht="36" customHeight="1">
      <c r="A28" s="11">
        <v>5</v>
      </c>
      <c r="B28" s="41"/>
      <c r="C28" s="38" t="s">
        <v>76</v>
      </c>
      <c r="D28" s="37" t="s">
        <v>31</v>
      </c>
      <c r="E28" s="37" t="s">
        <v>30</v>
      </c>
      <c r="F28" s="37" t="s">
        <v>29</v>
      </c>
      <c r="G28" s="38" t="s">
        <v>28</v>
      </c>
      <c r="H28" s="13"/>
      <c r="I28" s="13"/>
    </row>
    <row r="29" spans="1:9" ht="36" customHeight="1">
      <c r="A29" s="6">
        <v>6</v>
      </c>
      <c r="B29" s="41"/>
      <c r="C29" s="38" t="s">
        <v>76</v>
      </c>
      <c r="D29" s="37" t="s">
        <v>31</v>
      </c>
      <c r="E29" s="37" t="s">
        <v>30</v>
      </c>
      <c r="F29" s="37" t="s">
        <v>29</v>
      </c>
      <c r="G29" s="38" t="s">
        <v>28</v>
      </c>
      <c r="H29" s="13"/>
      <c r="I29" s="13"/>
    </row>
    <row r="30" spans="1:9" ht="15" customHeight="1">
      <c r="A30" s="15"/>
      <c r="B30" s="15"/>
      <c r="C30" s="15"/>
      <c r="D30" s="15"/>
      <c r="E30" s="16"/>
      <c r="F30" s="16"/>
      <c r="G30" s="16"/>
      <c r="H30" s="16"/>
      <c r="I30" s="16"/>
    </row>
    <row r="31" spans="1:9" ht="23.4" customHeight="1">
      <c r="A31" s="174" t="s">
        <v>86</v>
      </c>
      <c r="B31" s="174"/>
      <c r="C31" s="174"/>
      <c r="D31" s="174"/>
      <c r="E31" s="174"/>
      <c r="F31" s="174"/>
      <c r="G31" s="174"/>
      <c r="H31" s="174"/>
      <c r="I31" s="174"/>
    </row>
    <row r="32" spans="1:9" ht="22.8" customHeight="1">
      <c r="A32" s="177" t="s">
        <v>25</v>
      </c>
      <c r="B32" s="177"/>
      <c r="C32" s="177"/>
      <c r="D32" s="177"/>
      <c r="E32" s="177"/>
      <c r="F32" s="177"/>
      <c r="G32" s="177"/>
      <c r="H32" s="177"/>
      <c r="I32" s="177"/>
    </row>
    <row r="33" spans="1:9" ht="22.8" customHeight="1">
      <c r="A33" s="177" t="s">
        <v>11</v>
      </c>
      <c r="B33" s="177"/>
      <c r="C33" s="177"/>
      <c r="D33" s="177"/>
      <c r="E33" s="177"/>
      <c r="F33" s="177"/>
      <c r="G33" s="177"/>
      <c r="H33" s="177"/>
      <c r="I33" s="177"/>
    </row>
    <row r="34" spans="1:9" ht="30" customHeight="1">
      <c r="A34" s="178"/>
      <c r="B34" s="178"/>
      <c r="C34" s="178"/>
      <c r="D34" s="178"/>
      <c r="E34" s="178"/>
      <c r="F34" s="178"/>
      <c r="G34" s="178"/>
      <c r="H34" s="178"/>
      <c r="I34" s="178"/>
    </row>
    <row r="35" spans="1:9" ht="30" customHeight="1">
      <c r="A35" s="174"/>
      <c r="B35" s="174"/>
      <c r="C35" s="174"/>
      <c r="D35" s="174"/>
      <c r="E35" s="174"/>
      <c r="F35" s="174"/>
      <c r="G35" s="174"/>
      <c r="H35" s="174"/>
      <c r="I35" s="174"/>
    </row>
    <row r="36" spans="1:9" ht="32.1" customHeight="1">
      <c r="E36" s="9"/>
      <c r="F36" s="9"/>
      <c r="G36" s="9"/>
      <c r="H36" s="9"/>
      <c r="I36" s="9"/>
    </row>
    <row r="37" spans="1:9" ht="32.1" customHeight="1"/>
    <row r="38" spans="1:9" ht="32.1" customHeight="1"/>
  </sheetData>
  <mergeCells count="16">
    <mergeCell ref="A1:I1"/>
    <mergeCell ref="A31:I31"/>
    <mergeCell ref="C15:G15"/>
    <mergeCell ref="C10:I10"/>
    <mergeCell ref="C11:I11"/>
    <mergeCell ref="C12:I12"/>
    <mergeCell ref="B4:I4"/>
    <mergeCell ref="B5:I5"/>
    <mergeCell ref="C13:I13"/>
    <mergeCell ref="C23:G23"/>
    <mergeCell ref="A35:I35"/>
    <mergeCell ref="A2:I2"/>
    <mergeCell ref="A22:I22"/>
    <mergeCell ref="A33:I33"/>
    <mergeCell ref="A34:I34"/>
    <mergeCell ref="A32:I32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種目別個人</vt:lpstr>
      <vt:lpstr>参加申込書!Print_Area</vt:lpstr>
      <vt:lpstr>種目別個人!Print_Area</vt:lpstr>
    </vt:vector>
  </TitlesOfParts>
  <Company>事業部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株式会社グローバルアリーナ</dc:creator>
  <cp:lastModifiedBy>ステファン</cp:lastModifiedBy>
  <cp:lastPrinted>2023-02-02T14:06:39Z</cp:lastPrinted>
  <dcterms:created xsi:type="dcterms:W3CDTF">2012-07-14T03:55:19Z</dcterms:created>
  <dcterms:modified xsi:type="dcterms:W3CDTF">2023-02-07T04:51:25Z</dcterms:modified>
</cp:coreProperties>
</file>